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\Google Drive\Livret novembre 2014\"/>
    </mc:Choice>
  </mc:AlternateContent>
  <bookViews>
    <workbookView xWindow="480" yWindow="30" windowWidth="15480" windowHeight="11640"/>
  </bookViews>
  <sheets>
    <sheet name="DONBMB" sheetId="1" r:id="rId1"/>
  </sheets>
  <definedNames>
    <definedName name="_1._Zegels_Minuut_Brevet">#REF!</definedName>
    <definedName name="_10._Tweede_getuigschrift">#REF!</definedName>
    <definedName name="_11._Kadaster_uittreksel">#REF!</definedName>
    <definedName name="_12._Getuigen">#REF!</definedName>
    <definedName name="_13._Allerlei_uitgaven">#REF!</definedName>
    <definedName name="_14.">#REF!</definedName>
    <definedName name="_15.">#REF!</definedName>
    <definedName name="_2._Registratie_Minuut_Brevet">#REF!</definedName>
    <definedName name="_3._Registratie_aanhangsel">#REF!</definedName>
    <definedName name="_4.Zegels_afschrift_grosse">#REF!</definedName>
    <definedName name="_5._Hypotheek__inschr._overschr._doorh.">#REF!</definedName>
    <definedName name="_6._Loon_pandbewaarder">#REF!</definedName>
    <definedName name="_7._Zegels__bord._aanh.">#REF!</definedName>
    <definedName name="_8._Opzoekingen">#REF!</definedName>
    <definedName name="_9._Hypothecair_getuigschrift">#REF!</definedName>
    <definedName name="Aard">#REF!</definedName>
    <definedName name="_xlnm.Print_Area" localSheetId="0">DONBMB!$A$1:$G$26</definedName>
    <definedName name="Datum">#REF!</definedName>
    <definedName name="gemeentelijke_info">#REF!</definedName>
    <definedName name="Kantoor_van_Notaris_J._SIMONART_te_Leuven">#REF!</definedName>
    <definedName name="KOSTENFICHE">#REF!</definedName>
    <definedName name="Last_Row">IF(Values_Entered,Header_Row+Number_of_Payments,Header_Row)</definedName>
    <definedName name="Naam">#REF!</definedName>
    <definedName name="Number_of_Payments">MATCH(0.01,End_Bal,-1)+1</definedName>
    <definedName name="Payment_Date">DATE(YEAR(Loan_Start),MONTH(Loan_Start)+Payment_Number,DAY(Loan_Start))</definedName>
    <definedName name="Print_Area_Reset">OFFSET(Full_Print,0,0,Last_Row)</definedName>
    <definedName name="Rep.">#REF!</definedName>
    <definedName name="Total_Payment">Scheduled_Payment+Extra_Payment</definedName>
    <definedName name="Values_Entered">IF(Loan_Amount*Interest_Rate*Loan_Years*Loan_Start&gt;0,1,0)</definedName>
  </definedNames>
  <calcPr calcId="152511"/>
</workbook>
</file>

<file path=xl/calcChain.xml><?xml version="1.0" encoding="utf-8"?>
<calcChain xmlns="http://schemas.openxmlformats.org/spreadsheetml/2006/main">
  <c r="D11" i="1" l="1"/>
  <c r="D20" i="1" s="1"/>
  <c r="G21" i="1" s="1"/>
  <c r="D15" i="1"/>
  <c r="D18" i="1"/>
  <c r="C80" i="1"/>
  <c r="C88" i="1" s="1"/>
  <c r="F81" i="1"/>
  <c r="E90" i="1" s="1"/>
  <c r="F82" i="1"/>
  <c r="F83" i="1"/>
  <c r="F84" i="1"/>
  <c r="F85" i="1"/>
  <c r="F86" i="1"/>
  <c r="C87" i="1"/>
  <c r="F87" i="1"/>
  <c r="F93" i="1"/>
  <c r="F94" i="1"/>
  <c r="F101" i="1" s="1"/>
  <c r="G10" i="1" s="1"/>
  <c r="F95" i="1"/>
  <c r="F96" i="1"/>
  <c r="F97" i="1"/>
  <c r="F98" i="1"/>
  <c r="C99" i="1"/>
  <c r="F99" i="1"/>
  <c r="G20" i="1" l="1"/>
  <c r="G22" i="1" s="1"/>
  <c r="G11" i="1"/>
  <c r="G24" i="1" s="1"/>
  <c r="E88" i="1"/>
  <c r="G26" i="1" l="1"/>
</calcChain>
</file>

<file path=xl/sharedStrings.xml><?xml version="1.0" encoding="utf-8"?>
<sst xmlns="http://schemas.openxmlformats.org/spreadsheetml/2006/main" count="37" uniqueCount="31">
  <si>
    <t>Dossier</t>
  </si>
  <si>
    <t>------------------------------------------------------------------------------------------------</t>
  </si>
  <si>
    <t>Ereloon</t>
  </si>
  <si>
    <t>Totaal uitgaven</t>
  </si>
  <si>
    <t>afrekening cliënt</t>
  </si>
  <si>
    <t>décompte client</t>
  </si>
  <si>
    <t>Basis</t>
  </si>
  <si>
    <t>Totaal Ereloon</t>
  </si>
  <si>
    <t>Bedrag</t>
  </si>
  <si>
    <t>Tarief H</t>
  </si>
  <si>
    <t>DONATION BIENS MOBILIERS A BRUXELLES</t>
  </si>
  <si>
    <t>Client</t>
  </si>
  <si>
    <t>en avancement d'hoirie ou par préciput et hors part?</t>
  </si>
  <si>
    <t>en avancement d'hoirie</t>
  </si>
  <si>
    <t>préciput et hors part</t>
  </si>
  <si>
    <t>ligne directe</t>
  </si>
  <si>
    <t>autres</t>
  </si>
  <si>
    <t>Valeur totale des biens donnés</t>
  </si>
  <si>
    <t>droits d'enregistrement</t>
  </si>
  <si>
    <t>droits d'enregistrement annexes</t>
  </si>
  <si>
    <t>droits d'écriture</t>
  </si>
  <si>
    <t>(TVA)</t>
  </si>
  <si>
    <t>frais divers</t>
  </si>
  <si>
    <t>Honoraire</t>
  </si>
  <si>
    <t>Total</t>
  </si>
  <si>
    <t>Total frais</t>
  </si>
  <si>
    <t>Ensemble</t>
  </si>
  <si>
    <t>TVA</t>
  </si>
  <si>
    <t>Total:</t>
  </si>
  <si>
    <t>en ligne directe ou autres?</t>
  </si>
  <si>
    <t>Livret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</si>
</sst>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8">
    <numFmt numFmtId="164" formatCode="#,##0.00\ &quot;€&quot;;\-#,##0.00\ &quot;€&quot;"/>
    <numFmt numFmtId="165" formatCode="_-* #,##0.00\ &quot;BF&quot;_-;\-* #,##0.00\ &quot;BF&quot;_-;_-* &quot;-&quot;??\ &quot;BF&quot;_-;_-@_-"/>
    <numFmt numFmtId="166" formatCode="_-* #,##0.00\ [$EUR]_-;\-* #,##0.00\ [$EUR]_-;_-* &quot;-&quot;??\ [$EUR]_-;_-@_-"/>
    <numFmt numFmtId="167" formatCode="#,##0_ ;\-#,##0\ "/>
    <numFmt numFmtId="168" formatCode="#,##0&quot; BF&quot;;\-#,##0&quot; BF&quot;"/>
    <numFmt numFmtId="169" formatCode="#,##0.00\ [$EUR]"/>
    <numFmt numFmtId="170" formatCode="0.000%"/>
    <numFmt numFmtId="171" formatCode="#,##0&quot; Fr&quot;;\-#,##0&quot; Fr&quot;"/>
    <numFmt numFmtId="172" formatCode="0.0000%"/>
    <numFmt numFmtId="173" formatCode="#.##000"/>
    <numFmt numFmtId="174" formatCode="_-* #,##0\ _F_B_-;\-* #,##0\ _F_B_-;_-* &quot;-&quot;\ _F_B_-;_-@_-"/>
    <numFmt numFmtId="175" formatCode="\$#,#00"/>
    <numFmt numFmtId="176" formatCode="_-* #,##0\ &quot;FB&quot;_-;\-* #,##0\ &quot;FB&quot;_-;_-* &quot;-&quot;\ &quot;FB&quot;_-;_-@_-"/>
    <numFmt numFmtId="177" formatCode="m\o\n\t\h\ d\,\ \y\y\y\y"/>
    <numFmt numFmtId="178" formatCode="#,#00"/>
    <numFmt numFmtId="179" formatCode="#,"/>
    <numFmt numFmtId="180" formatCode="%#,#00"/>
    <numFmt numFmtId="181" formatCode="#,##0.00\ &quot;€&quot;"/>
  </numFmts>
  <fonts count="16" x14ac:knownFonts="1"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u/>
      <sz val="10"/>
      <color indexed="12"/>
      <name val="Arial"/>
      <family val="2"/>
    </font>
    <font>
      <u/>
      <sz val="10"/>
      <name val="Arial"/>
      <family val="2"/>
    </font>
    <font>
      <b/>
      <sz val="11"/>
      <color indexed="8"/>
      <name val="Times New Roman"/>
      <family val="1"/>
    </font>
    <font>
      <sz val="11"/>
      <color indexed="8"/>
      <name val="Times New Roman"/>
      <family val="1"/>
    </font>
    <font>
      <b/>
      <sz val="14"/>
      <name val="Arial"/>
      <family val="2"/>
    </font>
    <font>
      <sz val="11"/>
      <name val="Times New Roman"/>
      <family val="1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sz val="11"/>
      <color indexed="8"/>
      <name val="Calibri"/>
      <family val="2"/>
    </font>
    <font>
      <b/>
      <sz val="16"/>
      <color indexed="9"/>
      <name val="Arial"/>
      <family val="2"/>
    </font>
    <font>
      <b/>
      <sz val="10"/>
      <color indexed="9"/>
      <name val="Arial"/>
      <family val="2"/>
    </font>
    <font>
      <sz val="11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52"/>
        <bgColor indexed="64"/>
      </patternFill>
    </fill>
  </fills>
  <borders count="4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ck">
        <color indexed="20"/>
      </top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17">
    <xf numFmtId="0" fontId="0" fillId="0" borderId="0"/>
    <xf numFmtId="173" fontId="10" fillId="0" borderId="0">
      <protection locked="0"/>
    </xf>
    <xf numFmtId="174" fontId="1" fillId="0" borderId="0" applyFont="0" applyFill="0" applyBorder="0" applyAlignment="0" applyProtection="0"/>
    <xf numFmtId="175" fontId="10" fillId="0" borderId="0">
      <protection locked="0"/>
    </xf>
    <xf numFmtId="176" fontId="1" fillId="0" borderId="0" applyFont="0" applyFill="0" applyBorder="0" applyAlignment="0" applyProtection="0"/>
    <xf numFmtId="177" fontId="10" fillId="0" borderId="0">
      <protection locked="0"/>
    </xf>
    <xf numFmtId="178" fontId="10" fillId="0" borderId="0">
      <protection locked="0"/>
    </xf>
    <xf numFmtId="179" fontId="11" fillId="0" borderId="0">
      <protection locked="0"/>
    </xf>
    <xf numFmtId="179" fontId="11" fillId="0" borderId="0">
      <protection locked="0"/>
    </xf>
    <xf numFmtId="0" fontId="4" fillId="0" borderId="0" applyNumberFormat="0" applyFill="0" applyBorder="0" applyAlignment="0" applyProtection="0">
      <alignment vertical="top"/>
      <protection locked="0"/>
    </xf>
    <xf numFmtId="180" fontId="10" fillId="0" borderId="0">
      <protection locked="0"/>
    </xf>
    <xf numFmtId="9" fontId="1" fillId="0" borderId="0" applyFont="0" applyFill="0" applyBorder="0" applyAlignment="0" applyProtection="0"/>
    <xf numFmtId="0" fontId="12" fillId="0" borderId="0"/>
    <xf numFmtId="0" fontId="15" fillId="0" borderId="0"/>
    <xf numFmtId="0" fontId="1" fillId="0" borderId="0"/>
    <xf numFmtId="0" fontId="15" fillId="0" borderId="0"/>
    <xf numFmtId="179" fontId="10" fillId="0" borderId="1">
      <protection locked="0"/>
    </xf>
  </cellStyleXfs>
  <cellXfs count="61">
    <xf numFmtId="0" fontId="0" fillId="0" borderId="0" xfId="0"/>
    <xf numFmtId="49" fontId="2" fillId="2" borderId="0" xfId="0" applyNumberFormat="1" applyFont="1" applyFill="1" applyBorder="1" applyAlignment="1" applyProtection="1">
      <alignment horizontal="left"/>
      <protection locked="0" hidden="1"/>
    </xf>
    <xf numFmtId="0" fontId="2" fillId="2" borderId="0" xfId="0" applyFont="1" applyFill="1" applyBorder="1" applyAlignment="1" applyProtection="1">
      <alignment horizontal="left"/>
      <protection hidden="1"/>
    </xf>
    <xf numFmtId="1" fontId="0" fillId="2" borderId="0" xfId="0" applyNumberFormat="1" applyFill="1" applyBorder="1" applyAlignment="1" applyProtection="1">
      <alignment horizontal="center"/>
      <protection locked="0" hidden="1"/>
    </xf>
    <xf numFmtId="0" fontId="2" fillId="3" borderId="0" xfId="0" applyFont="1" applyFill="1" applyBorder="1" applyAlignment="1" applyProtection="1">
      <alignment horizontal="left"/>
      <protection hidden="1"/>
    </xf>
    <xf numFmtId="0" fontId="0" fillId="3" borderId="0" xfId="0" applyNumberFormat="1" applyFill="1" applyBorder="1" applyAlignment="1" applyProtection="1">
      <protection hidden="1"/>
    </xf>
    <xf numFmtId="165" fontId="0" fillId="3" borderId="0" xfId="0" applyNumberFormat="1" applyFill="1" applyBorder="1" applyAlignment="1" applyProtection="1">
      <protection hidden="1"/>
    </xf>
    <xf numFmtId="0" fontId="0" fillId="3" borderId="0" xfId="0" applyFill="1" applyBorder="1" applyProtection="1">
      <protection hidden="1"/>
    </xf>
    <xf numFmtId="0" fontId="0" fillId="3" borderId="0" xfId="0" applyFill="1" applyBorder="1" applyAlignment="1" applyProtection="1">
      <alignment horizontal="left"/>
      <protection hidden="1"/>
    </xf>
    <xf numFmtId="167" fontId="0" fillId="3" borderId="0" xfId="0" applyNumberFormat="1" applyFill="1" applyBorder="1" applyAlignment="1" applyProtection="1">
      <protection hidden="1"/>
    </xf>
    <xf numFmtId="0" fontId="0" fillId="3" borderId="0" xfId="0" applyFont="1" applyFill="1" applyBorder="1" applyAlignment="1" applyProtection="1">
      <alignment horizontal="left"/>
      <protection hidden="1"/>
    </xf>
    <xf numFmtId="0" fontId="1" fillId="3" borderId="0" xfId="0" applyFont="1" applyFill="1" applyBorder="1" applyAlignment="1" applyProtection="1">
      <alignment horizontal="left"/>
      <protection hidden="1"/>
    </xf>
    <xf numFmtId="166" fontId="0" fillId="3" borderId="0" xfId="0" applyNumberFormat="1" applyFill="1" applyBorder="1" applyAlignment="1" applyProtection="1">
      <protection hidden="1"/>
    </xf>
    <xf numFmtId="0" fontId="2" fillId="3" borderId="0" xfId="0" quotePrefix="1" applyFont="1" applyFill="1" applyBorder="1" applyAlignment="1" applyProtection="1">
      <alignment horizontal="left"/>
      <protection hidden="1"/>
    </xf>
    <xf numFmtId="166" fontId="0" fillId="3" borderId="0" xfId="0" applyNumberFormat="1" applyFill="1" applyBorder="1" applyAlignment="1" applyProtection="1">
      <alignment horizontal="right"/>
      <protection hidden="1"/>
    </xf>
    <xf numFmtId="166" fontId="0" fillId="3" borderId="0" xfId="0" applyNumberFormat="1" applyFill="1" applyBorder="1" applyAlignment="1" applyProtection="1">
      <alignment horizontal="left"/>
      <protection hidden="1"/>
    </xf>
    <xf numFmtId="4" fontId="0" fillId="3" borderId="0" xfId="0" applyNumberFormat="1" applyFill="1" applyBorder="1" applyProtection="1">
      <protection hidden="1"/>
    </xf>
    <xf numFmtId="4" fontId="2" fillId="3" borderId="0" xfId="0" applyNumberFormat="1" applyFont="1" applyFill="1" applyBorder="1" applyProtection="1">
      <protection hidden="1"/>
    </xf>
    <xf numFmtId="4" fontId="1" fillId="3" borderId="0" xfId="0" applyNumberFormat="1" applyFont="1" applyFill="1" applyBorder="1" applyProtection="1">
      <protection hidden="1"/>
    </xf>
    <xf numFmtId="4" fontId="5" fillId="3" borderId="0" xfId="0" applyNumberFormat="1" applyFont="1" applyFill="1" applyBorder="1" applyProtection="1">
      <protection hidden="1"/>
    </xf>
    <xf numFmtId="4" fontId="2" fillId="3" borderId="0" xfId="0" applyNumberFormat="1" applyFont="1" applyFill="1" applyBorder="1" applyAlignment="1" applyProtection="1">
      <alignment horizontal="center"/>
      <protection hidden="1"/>
    </xf>
    <xf numFmtId="4" fontId="1" fillId="3" borderId="0" xfId="0" quotePrefix="1" applyNumberFormat="1" applyFont="1" applyFill="1" applyBorder="1" applyProtection="1">
      <protection hidden="1"/>
    </xf>
    <xf numFmtId="4" fontId="1" fillId="3" borderId="0" xfId="0" quotePrefix="1" applyNumberFormat="1" applyFont="1" applyFill="1" applyBorder="1" applyAlignment="1" applyProtection="1">
      <alignment horizontal="left"/>
      <protection hidden="1"/>
    </xf>
    <xf numFmtId="0" fontId="6" fillId="3" borderId="0" xfId="0" applyFont="1" applyFill="1" applyBorder="1" applyAlignment="1" applyProtection="1">
      <alignment horizontal="left"/>
      <protection hidden="1"/>
    </xf>
    <xf numFmtId="166" fontId="7" fillId="3" borderId="0" xfId="0" applyNumberFormat="1" applyFont="1" applyFill="1" applyBorder="1" applyProtection="1">
      <protection hidden="1"/>
    </xf>
    <xf numFmtId="168" fontId="7" fillId="3" borderId="0" xfId="0" applyNumberFormat="1" applyFont="1" applyFill="1" applyBorder="1" applyProtection="1">
      <protection hidden="1"/>
    </xf>
    <xf numFmtId="0" fontId="7" fillId="3" borderId="0" xfId="0" applyFont="1" applyFill="1" applyBorder="1" applyProtection="1">
      <protection hidden="1"/>
    </xf>
    <xf numFmtId="169" fontId="7" fillId="3" borderId="0" xfId="0" applyNumberFormat="1" applyFont="1" applyFill="1" applyBorder="1" applyProtection="1">
      <protection hidden="1"/>
    </xf>
    <xf numFmtId="170" fontId="7" fillId="3" borderId="0" xfId="0" applyNumberFormat="1" applyFont="1" applyFill="1" applyBorder="1" applyProtection="1">
      <protection hidden="1"/>
    </xf>
    <xf numFmtId="171" fontId="7" fillId="3" borderId="0" xfId="0" applyNumberFormat="1" applyFont="1" applyFill="1" applyBorder="1" applyProtection="1">
      <protection hidden="1"/>
    </xf>
    <xf numFmtId="172" fontId="7" fillId="3" borderId="0" xfId="0" applyNumberFormat="1" applyFont="1" applyFill="1" applyBorder="1" applyProtection="1">
      <protection hidden="1"/>
    </xf>
    <xf numFmtId="168" fontId="6" fillId="3" borderId="0" xfId="0" applyNumberFormat="1" applyFont="1" applyFill="1" applyBorder="1" applyAlignment="1" applyProtection="1">
      <alignment horizontal="center"/>
      <protection hidden="1"/>
    </xf>
    <xf numFmtId="169" fontId="6" fillId="3" borderId="0" xfId="0" applyNumberFormat="1" applyFont="1" applyFill="1" applyBorder="1" applyProtection="1">
      <protection hidden="1"/>
    </xf>
    <xf numFmtId="4" fontId="1" fillId="3" borderId="0" xfId="11" applyNumberFormat="1" applyFont="1" applyFill="1" applyBorder="1" applyProtection="1">
      <protection hidden="1"/>
    </xf>
    <xf numFmtId="172" fontId="1" fillId="3" borderId="0" xfId="11" applyNumberFormat="1" applyFont="1" applyFill="1" applyBorder="1" applyProtection="1">
      <protection hidden="1"/>
    </xf>
    <xf numFmtId="0" fontId="6" fillId="3" borderId="0" xfId="0" applyFont="1" applyFill="1" applyBorder="1" applyAlignment="1" applyProtection="1">
      <alignment horizontal="center"/>
      <protection hidden="1"/>
    </xf>
    <xf numFmtId="0" fontId="9" fillId="3" borderId="0" xfId="0" applyFont="1" applyFill="1" applyBorder="1" applyProtection="1">
      <protection hidden="1"/>
    </xf>
    <xf numFmtId="168" fontId="6" fillId="3" borderId="0" xfId="0" applyNumberFormat="1" applyFont="1" applyFill="1" applyBorder="1" applyProtection="1">
      <protection hidden="1"/>
    </xf>
    <xf numFmtId="0" fontId="13" fillId="4" borderId="2" xfId="0" applyFont="1" applyFill="1" applyBorder="1" applyAlignment="1" applyProtection="1">
      <alignment horizontal="left"/>
      <protection hidden="1"/>
    </xf>
    <xf numFmtId="0" fontId="14" fillId="4" borderId="2" xfId="0" applyFont="1" applyFill="1" applyBorder="1" applyAlignment="1" applyProtection="1">
      <alignment horizontal="left"/>
      <protection hidden="1"/>
    </xf>
    <xf numFmtId="0" fontId="14" fillId="4" borderId="0" xfId="0" applyFont="1" applyFill="1" applyBorder="1" applyAlignment="1" applyProtection="1">
      <alignment horizontal="left"/>
      <protection hidden="1"/>
    </xf>
    <xf numFmtId="0" fontId="2" fillId="5" borderId="0" xfId="0" applyNumberFormat="1" applyFont="1" applyFill="1" applyBorder="1" applyAlignment="1" applyProtection="1">
      <alignment horizontal="left"/>
      <protection locked="0" hidden="1"/>
    </xf>
    <xf numFmtId="0" fontId="2" fillId="5" borderId="0" xfId="0" applyFont="1" applyFill="1" applyBorder="1" applyAlignment="1" applyProtection="1">
      <alignment horizontal="left"/>
      <protection hidden="1"/>
    </xf>
    <xf numFmtId="164" fontId="0" fillId="6" borderId="0" xfId="0" applyNumberFormat="1" applyFill="1" applyBorder="1" applyAlignment="1" applyProtection="1">
      <protection locked="0" hidden="1"/>
    </xf>
    <xf numFmtId="0" fontId="1" fillId="7" borderId="0" xfId="0" applyNumberFormat="1" applyFont="1" applyFill="1" applyBorder="1" applyAlignment="1" applyProtection="1">
      <alignment horizontal="center"/>
      <protection locked="0" hidden="1"/>
    </xf>
    <xf numFmtId="181" fontId="0" fillId="3" borderId="0" xfId="0" applyNumberFormat="1" applyFill="1" applyBorder="1" applyAlignment="1" applyProtection="1">
      <alignment horizontal="right"/>
      <protection hidden="1"/>
    </xf>
    <xf numFmtId="181" fontId="3" fillId="3" borderId="0" xfId="0" applyNumberFormat="1" applyFont="1" applyFill="1" applyBorder="1" applyAlignment="1" applyProtection="1">
      <alignment horizontal="right"/>
      <protection hidden="1"/>
    </xf>
    <xf numFmtId="181" fontId="0" fillId="2" borderId="0" xfId="0" applyNumberFormat="1" applyFill="1" applyBorder="1" applyAlignment="1" applyProtection="1">
      <alignment horizontal="right"/>
      <protection locked="0" hidden="1"/>
    </xf>
    <xf numFmtId="181" fontId="0" fillId="8" borderId="3" xfId="0" applyNumberFormat="1" applyFill="1" applyBorder="1" applyAlignment="1" applyProtection="1">
      <alignment horizontal="right"/>
      <protection hidden="1"/>
    </xf>
    <xf numFmtId="0" fontId="2" fillId="4" borderId="0" xfId="0" applyFont="1" applyFill="1" applyBorder="1" applyAlignment="1" applyProtection="1">
      <alignment horizontal="left"/>
      <protection hidden="1"/>
    </xf>
    <xf numFmtId="0" fontId="0" fillId="3" borderId="0" xfId="0" applyFill="1" applyBorder="1" applyAlignment="1" applyProtection="1">
      <alignment horizontal="right"/>
      <protection hidden="1"/>
    </xf>
    <xf numFmtId="0" fontId="1" fillId="3" borderId="0" xfId="0" applyFont="1" applyFill="1" applyBorder="1" applyAlignment="1" applyProtection="1">
      <alignment horizontal="right"/>
      <protection hidden="1"/>
    </xf>
    <xf numFmtId="165" fontId="1" fillId="3" borderId="0" xfId="0" applyNumberFormat="1" applyFont="1" applyFill="1" applyBorder="1" applyAlignment="1" applyProtection="1">
      <protection hidden="1"/>
    </xf>
    <xf numFmtId="0" fontId="0" fillId="3" borderId="0" xfId="0" applyFill="1" applyProtection="1">
      <protection hidden="1"/>
    </xf>
    <xf numFmtId="0" fontId="2" fillId="3" borderId="0" xfId="0" applyFont="1" applyFill="1" applyProtection="1">
      <protection hidden="1"/>
    </xf>
    <xf numFmtId="0" fontId="4" fillId="3" borderId="0" xfId="9" applyFill="1" applyAlignment="1" applyProtection="1">
      <protection hidden="1"/>
    </xf>
    <xf numFmtId="4" fontId="0" fillId="3" borderId="0" xfId="0" applyNumberFormat="1" applyFill="1" applyProtection="1">
      <protection hidden="1"/>
    </xf>
    <xf numFmtId="4" fontId="4" fillId="3" borderId="0" xfId="9" applyNumberFormat="1" applyFill="1" applyAlignment="1" applyProtection="1">
      <protection hidden="1"/>
    </xf>
    <xf numFmtId="4" fontId="4" fillId="3" borderId="0" xfId="9" applyNumberFormat="1" applyFill="1" applyBorder="1" applyAlignment="1" applyProtection="1">
      <protection hidden="1"/>
    </xf>
    <xf numFmtId="172" fontId="8" fillId="3" borderId="0" xfId="11" applyNumberFormat="1" applyFont="1" applyFill="1" applyBorder="1" applyAlignment="1" applyProtection="1">
      <alignment horizontal="center"/>
      <protection hidden="1"/>
    </xf>
    <xf numFmtId="4" fontId="8" fillId="3" borderId="0" xfId="11" applyNumberFormat="1" applyFont="1" applyFill="1" applyBorder="1" applyAlignment="1" applyProtection="1">
      <alignment horizontal="center"/>
      <protection hidden="1"/>
    </xf>
  </cellXfs>
  <cellStyles count="17">
    <cellStyle name="Comma" xfId="1"/>
    <cellStyle name="Comma [0]" xfId="2"/>
    <cellStyle name="Currency" xfId="3"/>
    <cellStyle name="Currency [0]" xfId="4"/>
    <cellStyle name="Date" xfId="5"/>
    <cellStyle name="Fixed" xfId="6"/>
    <cellStyle name="Heading1" xfId="7"/>
    <cellStyle name="Heading2" xfId="8"/>
    <cellStyle name="Hyperlink" xfId="9" builtinId="8"/>
    <cellStyle name="Percent" xfId="10"/>
    <cellStyle name="Procent" xfId="11" builtinId="5"/>
    <cellStyle name="Standaard" xfId="0" builtinId="0"/>
    <cellStyle name="Standaard 2" xfId="12"/>
    <cellStyle name="Standaard 2 2" xfId="13"/>
    <cellStyle name="Standaard 3" xfId="14"/>
    <cellStyle name="Standaard 4" xfId="15"/>
    <cellStyle name="Total" xfId="1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livret.xlsx" TargetMode="External"/><Relationship Id="rId2" Type="http://schemas.openxmlformats.org/officeDocument/2006/relationships/hyperlink" Target="DONBMBAF.xlsx" TargetMode="External"/><Relationship Id="rId1" Type="http://schemas.openxmlformats.org/officeDocument/2006/relationships/hyperlink" Target="DONBMBDEC.xlsx" TargetMode="External"/><Relationship Id="rId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370"/>
  <sheetViews>
    <sheetView tabSelected="1" workbookViewId="0">
      <selection activeCell="B3" sqref="B3"/>
    </sheetView>
  </sheetViews>
  <sheetFormatPr defaultRowHeight="12.75" x14ac:dyDescent="0.2"/>
  <cols>
    <col min="1" max="1" width="30.85546875" style="7" customWidth="1"/>
    <col min="2" max="2" width="13.28515625" style="7" customWidth="1"/>
    <col min="3" max="3" width="19.85546875" style="7" customWidth="1"/>
    <col min="4" max="4" width="15.7109375" style="7" customWidth="1"/>
    <col min="5" max="5" width="14" style="7" customWidth="1"/>
    <col min="6" max="6" width="13.42578125" style="7" customWidth="1"/>
    <col min="7" max="7" width="15.7109375" style="7" customWidth="1"/>
    <col min="8" max="9" width="12.7109375" style="7" customWidth="1"/>
    <col min="10" max="10" width="10.7109375" style="7" customWidth="1"/>
    <col min="11" max="16384" width="9.140625" style="7"/>
  </cols>
  <sheetData>
    <row r="1" spans="1:7" ht="21" customHeight="1" thickTop="1" x14ac:dyDescent="0.3">
      <c r="A1" s="38" t="s">
        <v>10</v>
      </c>
      <c r="B1" s="39"/>
      <c r="C1" s="40"/>
      <c r="D1" s="49"/>
      <c r="E1" s="5"/>
      <c r="F1" s="6"/>
      <c r="G1" s="6"/>
    </row>
    <row r="2" spans="1:7" x14ac:dyDescent="0.2">
      <c r="A2" s="4"/>
      <c r="B2" s="4"/>
      <c r="C2" s="4"/>
      <c r="D2" s="4"/>
      <c r="E2" s="6"/>
      <c r="F2" s="6"/>
      <c r="G2" s="6"/>
    </row>
    <row r="3" spans="1:7" x14ac:dyDescent="0.2">
      <c r="A3" s="4" t="s">
        <v>0</v>
      </c>
      <c r="B3" s="1"/>
      <c r="C3" s="2"/>
      <c r="D3" s="4"/>
      <c r="E3" s="6"/>
      <c r="F3" s="6"/>
      <c r="G3" s="5"/>
    </row>
    <row r="4" spans="1:7" x14ac:dyDescent="0.2">
      <c r="A4" s="4" t="s">
        <v>11</v>
      </c>
      <c r="B4" s="41"/>
      <c r="C4" s="42"/>
      <c r="D4" s="4"/>
      <c r="E4" s="6"/>
      <c r="F4" s="6"/>
      <c r="G4" s="5"/>
    </row>
    <row r="5" spans="1:7" x14ac:dyDescent="0.2">
      <c r="A5" s="4"/>
      <c r="B5" s="4"/>
      <c r="C5" s="4"/>
      <c r="D5" s="4"/>
      <c r="E5" s="6"/>
      <c r="F5" s="6"/>
      <c r="G5" s="6"/>
    </row>
    <row r="6" spans="1:7" x14ac:dyDescent="0.2">
      <c r="A6" s="8"/>
      <c r="B6" s="8"/>
      <c r="C6" s="8"/>
      <c r="D6" s="8"/>
      <c r="E6" s="6" t="s">
        <v>17</v>
      </c>
      <c r="F6" s="6"/>
      <c r="G6" s="43">
        <v>0</v>
      </c>
    </row>
    <row r="7" spans="1:7" x14ac:dyDescent="0.2">
      <c r="A7" s="8" t="s">
        <v>12</v>
      </c>
      <c r="B7" s="8"/>
      <c r="C7" s="3" t="s">
        <v>13</v>
      </c>
      <c r="D7" s="8"/>
      <c r="E7" s="6"/>
      <c r="F7" s="6"/>
      <c r="G7" s="9"/>
    </row>
    <row r="8" spans="1:7" x14ac:dyDescent="0.2">
      <c r="A8" s="10" t="s">
        <v>29</v>
      </c>
      <c r="B8" s="11"/>
      <c r="C8" s="44" t="s">
        <v>15</v>
      </c>
      <c r="D8" s="4"/>
      <c r="E8" s="6"/>
      <c r="F8" s="6"/>
      <c r="G8" s="12"/>
    </row>
    <row r="9" spans="1:7" x14ac:dyDescent="0.2">
      <c r="A9" s="13" t="s">
        <v>1</v>
      </c>
      <c r="B9" s="4"/>
      <c r="C9" s="4"/>
      <c r="D9" s="4"/>
      <c r="E9" s="6"/>
      <c r="F9" s="6"/>
      <c r="G9" s="6"/>
    </row>
    <row r="10" spans="1:7" x14ac:dyDescent="0.2">
      <c r="A10" s="8"/>
      <c r="B10" s="8"/>
      <c r="C10" s="8"/>
      <c r="D10" s="14"/>
      <c r="E10" s="6"/>
      <c r="F10" s="6" t="s">
        <v>23</v>
      </c>
      <c r="G10" s="45">
        <f>IF(C7="en avancement d'hoirie",E90,F101)</f>
        <v>0</v>
      </c>
    </row>
    <row r="11" spans="1:7" x14ac:dyDescent="0.2">
      <c r="A11" s="11" t="s">
        <v>18</v>
      </c>
      <c r="B11" s="8"/>
      <c r="C11" s="8"/>
      <c r="D11" s="45">
        <f>IF(C8="ligne directe",G6*3%,G6*7%)</f>
        <v>0</v>
      </c>
      <c r="E11" s="6"/>
      <c r="F11" s="52" t="s">
        <v>21</v>
      </c>
      <c r="G11" s="46">
        <f>G10*21%</f>
        <v>0</v>
      </c>
    </row>
    <row r="12" spans="1:7" x14ac:dyDescent="0.2">
      <c r="A12" s="11" t="s">
        <v>19</v>
      </c>
      <c r="B12" s="8"/>
      <c r="C12" s="8"/>
      <c r="D12" s="47"/>
      <c r="E12" s="6"/>
      <c r="F12" s="6"/>
      <c r="G12" s="45"/>
    </row>
    <row r="13" spans="1:7" x14ac:dyDescent="0.2">
      <c r="A13" s="11"/>
      <c r="B13" s="8"/>
      <c r="C13" s="8"/>
      <c r="D13" s="45"/>
      <c r="E13" s="6"/>
      <c r="F13" s="6"/>
      <c r="G13" s="45"/>
    </row>
    <row r="14" spans="1:7" x14ac:dyDescent="0.2">
      <c r="A14" s="11" t="s">
        <v>20</v>
      </c>
      <c r="B14" s="8"/>
      <c r="C14" s="50"/>
      <c r="D14" s="45">
        <v>7.5</v>
      </c>
      <c r="E14" s="6"/>
      <c r="F14" s="6"/>
      <c r="G14" s="45"/>
    </row>
    <row r="15" spans="1:7" x14ac:dyDescent="0.2">
      <c r="A15" s="11"/>
      <c r="B15" s="8"/>
      <c r="C15" s="51" t="s">
        <v>21</v>
      </c>
      <c r="D15" s="46">
        <f>D14*21%</f>
        <v>1.575</v>
      </c>
      <c r="E15" s="6"/>
      <c r="F15" s="6"/>
      <c r="G15" s="45"/>
    </row>
    <row r="16" spans="1:7" x14ac:dyDescent="0.2">
      <c r="A16" s="11"/>
      <c r="B16" s="8"/>
      <c r="C16" s="51"/>
      <c r="D16" s="46"/>
      <c r="E16" s="6"/>
      <c r="F16" s="6"/>
      <c r="G16" s="45"/>
    </row>
    <row r="17" spans="1:7" x14ac:dyDescent="0.2">
      <c r="A17" s="11" t="s">
        <v>22</v>
      </c>
      <c r="B17" s="8"/>
      <c r="C17" s="50"/>
      <c r="D17" s="47">
        <v>392.5</v>
      </c>
      <c r="E17" s="6"/>
      <c r="F17" s="6"/>
      <c r="G17" s="45"/>
    </row>
    <row r="18" spans="1:7" x14ac:dyDescent="0.2">
      <c r="A18" s="11"/>
      <c r="B18" s="8"/>
      <c r="C18" s="51" t="s">
        <v>21</v>
      </c>
      <c r="D18" s="46">
        <f>D17*21%</f>
        <v>82.424999999999997</v>
      </c>
      <c r="E18" s="6"/>
      <c r="F18" s="6"/>
      <c r="G18" s="45"/>
    </row>
    <row r="19" spans="1:7" x14ac:dyDescent="0.2">
      <c r="A19" s="8"/>
      <c r="B19" s="8"/>
      <c r="C19" s="8"/>
      <c r="D19" s="45"/>
      <c r="E19" s="6"/>
      <c r="F19" s="6"/>
      <c r="G19" s="45"/>
    </row>
    <row r="20" spans="1:7" x14ac:dyDescent="0.2">
      <c r="A20" s="8"/>
      <c r="B20" s="8"/>
      <c r="C20" s="8" t="s">
        <v>3</v>
      </c>
      <c r="D20" s="45">
        <f>SUM(D11,D12,D14,D17)</f>
        <v>400</v>
      </c>
      <c r="E20" s="6"/>
      <c r="F20" s="6" t="s">
        <v>24</v>
      </c>
      <c r="G20" s="45">
        <f>G10</f>
        <v>0</v>
      </c>
    </row>
    <row r="21" spans="1:7" x14ac:dyDescent="0.2">
      <c r="A21" s="8"/>
      <c r="B21" s="8"/>
      <c r="C21" s="8"/>
      <c r="D21" s="8"/>
      <c r="E21" s="6"/>
      <c r="F21" s="6" t="s">
        <v>25</v>
      </c>
      <c r="G21" s="45">
        <f>D20</f>
        <v>400</v>
      </c>
    </row>
    <row r="22" spans="1:7" x14ac:dyDescent="0.2">
      <c r="A22" s="8"/>
      <c r="B22" s="8"/>
      <c r="C22" s="8"/>
      <c r="D22" s="8"/>
      <c r="E22" s="6"/>
      <c r="F22" s="6" t="s">
        <v>26</v>
      </c>
      <c r="G22" s="45">
        <f>SUM(G20+D20)</f>
        <v>400</v>
      </c>
    </row>
    <row r="23" spans="1:7" x14ac:dyDescent="0.2">
      <c r="F23" s="53"/>
      <c r="G23" s="45"/>
    </row>
    <row r="24" spans="1:7" x14ac:dyDescent="0.2">
      <c r="F24" s="6" t="s">
        <v>27</v>
      </c>
      <c r="G24" s="45">
        <f>SUM(D15,D18,G11)</f>
        <v>84</v>
      </c>
    </row>
    <row r="25" spans="1:7" ht="13.5" thickBot="1" x14ac:dyDescent="0.25">
      <c r="F25" s="53"/>
      <c r="G25" s="45"/>
    </row>
    <row r="26" spans="1:7" ht="14.25" thickTop="1" thickBot="1" x14ac:dyDescent="0.25">
      <c r="B26" s="16"/>
      <c r="F26" s="54" t="s">
        <v>28</v>
      </c>
      <c r="G26" s="48">
        <f>SUM(G22:G24)</f>
        <v>484</v>
      </c>
    </row>
    <row r="27" spans="1:7" ht="13.5" thickTop="1" x14ac:dyDescent="0.2">
      <c r="B27" s="16"/>
    </row>
    <row r="28" spans="1:7" x14ac:dyDescent="0.2">
      <c r="B28" s="16"/>
      <c r="D28" s="55" t="s">
        <v>5</v>
      </c>
    </row>
    <row r="29" spans="1:7" x14ac:dyDescent="0.2">
      <c r="B29" s="16"/>
      <c r="D29" s="56"/>
    </row>
    <row r="30" spans="1:7" x14ac:dyDescent="0.2">
      <c r="B30" s="16"/>
      <c r="D30" s="57" t="s">
        <v>4</v>
      </c>
    </row>
    <row r="31" spans="1:7" x14ac:dyDescent="0.2">
      <c r="B31" s="16"/>
      <c r="D31" s="16"/>
    </row>
    <row r="32" spans="1:7" x14ac:dyDescent="0.2">
      <c r="B32" s="16"/>
      <c r="D32" s="58" t="s">
        <v>30</v>
      </c>
    </row>
    <row r="33" spans="1:9" x14ac:dyDescent="0.2">
      <c r="B33" s="16"/>
      <c r="D33" s="16"/>
    </row>
    <row r="34" spans="1:9" x14ac:dyDescent="0.2">
      <c r="A34" s="17"/>
      <c r="B34" s="18"/>
      <c r="C34" s="19"/>
      <c r="D34" s="18"/>
      <c r="E34" s="18"/>
      <c r="F34" s="20"/>
      <c r="G34" s="15"/>
      <c r="H34" s="20"/>
      <c r="I34" s="20"/>
    </row>
    <row r="35" spans="1:9" x14ac:dyDescent="0.2">
      <c r="A35" s="18"/>
      <c r="B35" s="18"/>
      <c r="C35" s="18"/>
      <c r="D35" s="21"/>
      <c r="E35" s="18"/>
      <c r="F35" s="18"/>
      <c r="G35" s="15"/>
      <c r="H35" s="18"/>
      <c r="I35" s="18"/>
    </row>
    <row r="36" spans="1:9" x14ac:dyDescent="0.2">
      <c r="A36" s="18"/>
      <c r="B36" s="18"/>
      <c r="C36" s="18"/>
      <c r="D36" s="18"/>
      <c r="E36" s="18"/>
      <c r="F36" s="18"/>
      <c r="G36" s="15"/>
      <c r="H36" s="18"/>
      <c r="I36" s="18"/>
    </row>
    <row r="37" spans="1:9" x14ac:dyDescent="0.2">
      <c r="A37" s="19"/>
      <c r="B37" s="18"/>
      <c r="C37" s="18"/>
      <c r="D37" s="20"/>
      <c r="E37" s="20"/>
      <c r="F37" s="18"/>
      <c r="G37" s="15"/>
      <c r="H37" s="18"/>
      <c r="I37" s="18"/>
    </row>
    <row r="38" spans="1:9" hidden="1" x14ac:dyDescent="0.2">
      <c r="A38" s="18"/>
      <c r="B38" s="18"/>
      <c r="C38" s="18"/>
      <c r="D38" s="18"/>
      <c r="E38" s="18"/>
      <c r="F38" s="18"/>
      <c r="G38" s="15"/>
      <c r="H38" s="18"/>
      <c r="I38" s="18"/>
    </row>
    <row r="39" spans="1:9" hidden="1" x14ac:dyDescent="0.2">
      <c r="A39" s="18"/>
      <c r="B39" s="18"/>
      <c r="C39" s="18"/>
      <c r="D39" s="18"/>
      <c r="E39" s="18"/>
      <c r="F39" s="18"/>
      <c r="G39" s="15"/>
      <c r="H39" s="18"/>
      <c r="I39" s="18"/>
    </row>
    <row r="40" spans="1:9" hidden="1" x14ac:dyDescent="0.2">
      <c r="A40" s="18"/>
      <c r="B40" s="18"/>
      <c r="C40" s="18"/>
      <c r="D40" s="18"/>
      <c r="E40" s="18"/>
      <c r="F40" s="18"/>
      <c r="G40" s="15"/>
      <c r="H40" s="18"/>
      <c r="I40" s="18"/>
    </row>
    <row r="41" spans="1:9" hidden="1" x14ac:dyDescent="0.2">
      <c r="A41" s="18"/>
      <c r="B41" s="18"/>
      <c r="C41" s="18"/>
      <c r="D41" s="18"/>
      <c r="E41" s="18"/>
      <c r="F41" s="18"/>
      <c r="G41" s="15"/>
      <c r="H41" s="18"/>
      <c r="I41" s="18"/>
    </row>
    <row r="42" spans="1:9" hidden="1" x14ac:dyDescent="0.2">
      <c r="A42" s="18"/>
      <c r="B42" s="18"/>
      <c r="C42" s="18"/>
      <c r="D42" s="18"/>
      <c r="E42" s="18"/>
      <c r="F42" s="18"/>
      <c r="G42" s="18"/>
      <c r="H42" s="18"/>
      <c r="I42" s="18"/>
    </row>
    <row r="43" spans="1:9" hidden="1" x14ac:dyDescent="0.2">
      <c r="A43" s="18"/>
      <c r="B43" s="18"/>
      <c r="C43" s="18"/>
      <c r="D43" s="18"/>
      <c r="E43" s="18"/>
      <c r="F43" s="18"/>
      <c r="G43" s="18"/>
      <c r="H43" s="18"/>
      <c r="I43" s="18"/>
    </row>
    <row r="44" spans="1:9" hidden="1" x14ac:dyDescent="0.2">
      <c r="A44" s="18"/>
      <c r="B44" s="18"/>
      <c r="C44" s="18"/>
      <c r="D44" s="18"/>
      <c r="E44" s="18"/>
      <c r="F44" s="18"/>
      <c r="G44" s="18"/>
      <c r="H44" s="18"/>
      <c r="I44" s="18"/>
    </row>
    <row r="45" spans="1:9" hidden="1" x14ac:dyDescent="0.2">
      <c r="A45" s="18"/>
      <c r="B45" s="18"/>
      <c r="C45" s="18"/>
      <c r="D45" s="18"/>
      <c r="E45" s="18"/>
      <c r="F45" s="18"/>
      <c r="G45" s="18"/>
      <c r="H45" s="18"/>
      <c r="I45" s="18"/>
    </row>
    <row r="46" spans="1:9" hidden="1" x14ac:dyDescent="0.2">
      <c r="A46" s="18"/>
      <c r="B46" s="18"/>
      <c r="C46" s="18"/>
      <c r="D46" s="18"/>
      <c r="E46" s="18"/>
      <c r="F46" s="18"/>
      <c r="G46" s="18"/>
      <c r="H46" s="18"/>
      <c r="I46" s="18"/>
    </row>
    <row r="47" spans="1:9" hidden="1" x14ac:dyDescent="0.2">
      <c r="A47" s="22"/>
      <c r="B47" s="18"/>
      <c r="C47" s="18"/>
      <c r="D47" s="18"/>
      <c r="E47" s="18"/>
      <c r="F47" s="18"/>
      <c r="G47" s="16" t="s">
        <v>13</v>
      </c>
      <c r="H47" s="16" t="s">
        <v>15</v>
      </c>
      <c r="I47" s="18"/>
    </row>
    <row r="48" spans="1:9" ht="15" hidden="1" x14ac:dyDescent="0.25">
      <c r="A48" s="23"/>
      <c r="B48" s="23"/>
      <c r="C48" s="24"/>
      <c r="D48" s="25"/>
      <c r="E48" s="26"/>
      <c r="G48" s="16" t="s">
        <v>14</v>
      </c>
      <c r="H48" s="16" t="s">
        <v>16</v>
      </c>
      <c r="I48" s="18"/>
    </row>
    <row r="49" spans="1:26" ht="15" hidden="1" x14ac:dyDescent="0.25">
      <c r="A49" s="27"/>
      <c r="B49" s="25"/>
      <c r="C49" s="27"/>
      <c r="D49" s="28"/>
      <c r="E49" s="28"/>
      <c r="F49" s="27"/>
      <c r="G49" s="18"/>
      <c r="H49" s="18"/>
      <c r="I49" s="18"/>
    </row>
    <row r="50" spans="1:26" ht="15" hidden="1" x14ac:dyDescent="0.25">
      <c r="A50" s="27"/>
      <c r="B50" s="25"/>
      <c r="C50" s="27"/>
      <c r="D50" s="28"/>
      <c r="E50" s="28"/>
      <c r="F50" s="25"/>
      <c r="G50" s="17"/>
      <c r="H50" s="17"/>
      <c r="I50" s="17"/>
    </row>
    <row r="51" spans="1:26" ht="15" hidden="1" x14ac:dyDescent="0.25">
      <c r="A51" s="27"/>
      <c r="B51" s="25"/>
      <c r="C51" s="27"/>
      <c r="D51" s="28"/>
      <c r="E51" s="28"/>
      <c r="F51" s="25"/>
      <c r="G51" s="18"/>
      <c r="H51" s="18"/>
      <c r="I51" s="18"/>
    </row>
    <row r="52" spans="1:26" ht="15" hidden="1" x14ac:dyDescent="0.25">
      <c r="A52" s="27"/>
      <c r="B52" s="25"/>
      <c r="C52" s="27"/>
      <c r="D52" s="28"/>
      <c r="E52" s="28"/>
      <c r="F52" s="25"/>
      <c r="G52" s="18"/>
      <c r="H52" s="18"/>
      <c r="I52" s="18"/>
    </row>
    <row r="53" spans="1:26" ht="15" hidden="1" x14ac:dyDescent="0.25">
      <c r="A53" s="27"/>
      <c r="B53" s="25"/>
      <c r="C53" s="27"/>
      <c r="D53" s="28"/>
      <c r="E53" s="28"/>
      <c r="F53" s="25"/>
      <c r="G53" s="18"/>
      <c r="H53" s="18"/>
      <c r="I53" s="18"/>
    </row>
    <row r="54" spans="1:26" ht="15" hidden="1" x14ac:dyDescent="0.25">
      <c r="A54" s="27"/>
      <c r="B54" s="25"/>
      <c r="C54" s="27"/>
      <c r="D54" s="28"/>
      <c r="E54" s="28"/>
      <c r="F54" s="25"/>
      <c r="G54" s="18"/>
      <c r="H54" s="18"/>
      <c r="I54" s="18"/>
    </row>
    <row r="55" spans="1:26" ht="15" hidden="1" x14ac:dyDescent="0.25">
      <c r="A55" s="27"/>
      <c r="B55" s="25"/>
      <c r="C55" s="27"/>
      <c r="D55" s="28"/>
      <c r="E55" s="28"/>
      <c r="F55" s="25"/>
      <c r="G55" s="18"/>
      <c r="H55" s="18"/>
      <c r="I55" s="18"/>
    </row>
    <row r="56" spans="1:26" ht="15" hidden="1" x14ac:dyDescent="0.25">
      <c r="A56" s="29"/>
      <c r="B56" s="29"/>
      <c r="C56" s="29"/>
      <c r="D56" s="30"/>
      <c r="E56" s="29"/>
      <c r="G56" s="18"/>
      <c r="H56" s="18"/>
      <c r="I56" s="18"/>
    </row>
    <row r="57" spans="1:26" ht="15" hidden="1" x14ac:dyDescent="0.25">
      <c r="A57" s="26"/>
      <c r="B57" s="26"/>
      <c r="C57" s="26"/>
      <c r="D57" s="26"/>
      <c r="E57" s="26"/>
      <c r="G57" s="18"/>
      <c r="H57" s="18"/>
      <c r="I57" s="18"/>
    </row>
    <row r="58" spans="1:26" ht="15" hidden="1" x14ac:dyDescent="0.25">
      <c r="A58" s="31"/>
      <c r="B58" s="31"/>
      <c r="C58" s="26"/>
      <c r="D58" s="26"/>
      <c r="E58" s="32"/>
    </row>
    <row r="59" spans="1:26" hidden="1" x14ac:dyDescent="0.2">
      <c r="B59" s="16"/>
      <c r="C59" s="16"/>
      <c r="D59" s="16"/>
      <c r="E59" s="33"/>
      <c r="F59" s="16"/>
      <c r="G59" s="34"/>
      <c r="I59" s="34"/>
      <c r="K59" s="34"/>
      <c r="M59" s="34"/>
      <c r="O59" s="34"/>
      <c r="Q59" s="34"/>
      <c r="S59" s="34"/>
      <c r="U59" s="34"/>
      <c r="W59" s="34"/>
      <c r="Y59" s="34"/>
    </row>
    <row r="60" spans="1:26" ht="18" hidden="1" x14ac:dyDescent="0.25">
      <c r="B60" s="16"/>
      <c r="C60" s="16"/>
      <c r="D60" s="16"/>
      <c r="E60" s="60"/>
      <c r="F60" s="60"/>
      <c r="G60" s="59"/>
      <c r="H60" s="59"/>
      <c r="I60" s="59"/>
      <c r="J60" s="59"/>
      <c r="K60" s="59"/>
      <c r="L60" s="59"/>
      <c r="M60" s="59"/>
      <c r="N60" s="59"/>
      <c r="O60" s="59"/>
      <c r="P60" s="59"/>
      <c r="Q60" s="59"/>
      <c r="R60" s="59"/>
      <c r="S60" s="59"/>
      <c r="T60" s="59"/>
      <c r="U60" s="59"/>
      <c r="V60" s="59"/>
      <c r="W60" s="59"/>
      <c r="X60" s="59"/>
      <c r="Y60" s="59"/>
      <c r="Z60" s="59"/>
    </row>
    <row r="61" spans="1:26" hidden="1" x14ac:dyDescent="0.2">
      <c r="B61" s="16"/>
      <c r="C61" s="16"/>
      <c r="D61" s="16"/>
      <c r="E61" s="34"/>
      <c r="F61" s="18"/>
      <c r="G61" s="34"/>
      <c r="H61" s="18"/>
      <c r="I61" s="34"/>
      <c r="J61" s="18"/>
      <c r="K61" s="34"/>
      <c r="L61" s="18"/>
      <c r="M61" s="34"/>
      <c r="N61" s="18"/>
      <c r="O61" s="34"/>
      <c r="P61" s="18"/>
      <c r="Q61" s="34"/>
      <c r="R61" s="18"/>
      <c r="S61" s="34"/>
      <c r="T61" s="18"/>
      <c r="U61" s="34"/>
      <c r="V61" s="18"/>
      <c r="W61" s="34"/>
      <c r="X61" s="18"/>
      <c r="Y61" s="34"/>
      <c r="Z61" s="18"/>
    </row>
    <row r="62" spans="1:26" hidden="1" x14ac:dyDescent="0.2">
      <c r="B62" s="16"/>
      <c r="C62" s="16"/>
      <c r="D62" s="16"/>
      <c r="E62" s="34"/>
      <c r="F62" s="18"/>
      <c r="G62" s="34"/>
      <c r="H62" s="18"/>
      <c r="I62" s="34"/>
      <c r="J62" s="18"/>
      <c r="K62" s="34"/>
      <c r="L62" s="18"/>
      <c r="M62" s="34"/>
      <c r="N62" s="18"/>
      <c r="O62" s="34"/>
      <c r="P62" s="18"/>
      <c r="Q62" s="34"/>
      <c r="R62" s="18"/>
      <c r="S62" s="34"/>
      <c r="T62" s="18"/>
      <c r="U62" s="34"/>
      <c r="V62" s="18"/>
      <c r="W62" s="34"/>
      <c r="X62" s="18"/>
      <c r="Y62" s="34"/>
      <c r="Z62" s="18"/>
    </row>
    <row r="63" spans="1:26" hidden="1" x14ac:dyDescent="0.2">
      <c r="B63" s="16"/>
      <c r="C63" s="16"/>
      <c r="D63" s="16"/>
      <c r="E63" s="34"/>
      <c r="F63" s="18"/>
      <c r="G63" s="34"/>
      <c r="H63" s="18"/>
      <c r="I63" s="34"/>
      <c r="J63" s="18"/>
      <c r="K63" s="34"/>
      <c r="L63" s="18"/>
      <c r="M63" s="34"/>
      <c r="N63" s="18"/>
      <c r="O63" s="34"/>
      <c r="P63" s="18"/>
      <c r="Q63" s="34"/>
      <c r="R63" s="18"/>
      <c r="S63" s="34"/>
      <c r="T63" s="18"/>
      <c r="U63" s="34"/>
      <c r="V63" s="18"/>
      <c r="W63" s="34"/>
      <c r="X63" s="18"/>
      <c r="Y63" s="34"/>
      <c r="Z63" s="18"/>
    </row>
    <row r="64" spans="1:26" hidden="1" x14ac:dyDescent="0.2">
      <c r="B64" s="16"/>
      <c r="C64" s="16"/>
      <c r="D64" s="16"/>
      <c r="E64" s="34"/>
      <c r="F64" s="18"/>
      <c r="G64" s="34"/>
      <c r="H64" s="18"/>
      <c r="I64" s="34"/>
      <c r="J64" s="18"/>
      <c r="K64" s="34"/>
      <c r="L64" s="18"/>
      <c r="M64" s="34"/>
      <c r="N64" s="18"/>
      <c r="O64" s="34"/>
      <c r="P64" s="18"/>
      <c r="Q64" s="34"/>
      <c r="R64" s="18"/>
      <c r="S64" s="34"/>
      <c r="T64" s="18"/>
      <c r="U64" s="34"/>
      <c r="V64" s="18"/>
      <c r="W64" s="34"/>
      <c r="X64" s="18"/>
      <c r="Y64" s="34"/>
      <c r="Z64" s="18"/>
    </row>
    <row r="65" spans="1:26" hidden="1" x14ac:dyDescent="0.2">
      <c r="B65" s="16"/>
      <c r="C65" s="16"/>
      <c r="D65" s="16"/>
      <c r="E65" s="34"/>
      <c r="F65" s="18"/>
      <c r="G65" s="34"/>
      <c r="H65" s="18"/>
      <c r="I65" s="34"/>
      <c r="J65" s="18"/>
      <c r="K65" s="34"/>
      <c r="L65" s="18"/>
      <c r="M65" s="34"/>
      <c r="N65" s="18"/>
      <c r="O65" s="34"/>
      <c r="P65" s="18"/>
      <c r="Q65" s="34"/>
      <c r="R65" s="18"/>
      <c r="S65" s="34"/>
      <c r="T65" s="18"/>
      <c r="U65" s="34"/>
      <c r="V65" s="18"/>
      <c r="W65" s="34"/>
      <c r="X65" s="18"/>
      <c r="Y65" s="34"/>
      <c r="Z65" s="18"/>
    </row>
    <row r="66" spans="1:26" hidden="1" x14ac:dyDescent="0.2">
      <c r="B66" s="16"/>
      <c r="C66" s="16"/>
      <c r="D66" s="16"/>
      <c r="E66" s="34"/>
      <c r="F66" s="18"/>
      <c r="G66" s="34"/>
      <c r="H66" s="18"/>
      <c r="I66" s="34"/>
      <c r="J66" s="18"/>
      <c r="K66" s="34"/>
      <c r="L66" s="18"/>
      <c r="M66" s="34"/>
      <c r="N66" s="18"/>
      <c r="O66" s="34"/>
      <c r="P66" s="18"/>
      <c r="Q66" s="34"/>
      <c r="R66" s="18"/>
      <c r="S66" s="34"/>
      <c r="T66" s="18"/>
      <c r="U66" s="34"/>
      <c r="V66" s="18"/>
      <c r="W66" s="34"/>
      <c r="X66" s="18"/>
      <c r="Y66" s="34"/>
      <c r="Z66" s="18"/>
    </row>
    <row r="67" spans="1:26" hidden="1" x14ac:dyDescent="0.2">
      <c r="B67" s="16"/>
      <c r="C67" s="16"/>
      <c r="D67" s="16"/>
      <c r="E67" s="34"/>
      <c r="F67" s="18"/>
      <c r="G67" s="34"/>
      <c r="H67" s="18"/>
      <c r="I67" s="34"/>
      <c r="J67" s="18"/>
      <c r="K67" s="34"/>
      <c r="L67" s="18"/>
      <c r="M67" s="34"/>
      <c r="N67" s="18"/>
      <c r="O67" s="34"/>
      <c r="P67" s="18"/>
      <c r="Q67" s="34"/>
      <c r="R67" s="18"/>
      <c r="S67" s="34"/>
      <c r="T67" s="18"/>
      <c r="U67" s="34"/>
      <c r="V67" s="18"/>
      <c r="W67" s="34"/>
      <c r="X67" s="18"/>
      <c r="Y67" s="34"/>
      <c r="Z67" s="18"/>
    </row>
    <row r="68" spans="1:26" hidden="1" x14ac:dyDescent="0.2">
      <c r="B68" s="16"/>
      <c r="C68" s="16"/>
      <c r="D68" s="16"/>
      <c r="E68" s="34"/>
      <c r="F68" s="18"/>
      <c r="G68" s="34"/>
      <c r="H68" s="18"/>
      <c r="I68" s="34"/>
      <c r="J68" s="18"/>
      <c r="K68" s="34"/>
      <c r="L68" s="18"/>
      <c r="M68" s="34"/>
      <c r="N68" s="18"/>
      <c r="O68" s="34"/>
      <c r="P68" s="18"/>
      <c r="Q68" s="34"/>
      <c r="R68" s="18"/>
      <c r="S68" s="34"/>
      <c r="T68" s="18"/>
      <c r="U68" s="34"/>
      <c r="V68" s="18"/>
      <c r="W68" s="34"/>
      <c r="X68" s="18"/>
      <c r="Y68" s="34"/>
      <c r="Z68" s="18"/>
    </row>
    <row r="69" spans="1:26" hidden="1" x14ac:dyDescent="0.2">
      <c r="B69" s="16"/>
      <c r="C69" s="16"/>
      <c r="D69" s="16"/>
      <c r="E69" s="34"/>
      <c r="F69" s="18"/>
      <c r="G69" s="34"/>
      <c r="H69" s="18"/>
      <c r="I69" s="34"/>
      <c r="J69" s="18"/>
      <c r="K69" s="34"/>
      <c r="L69" s="18"/>
      <c r="M69" s="34"/>
      <c r="N69" s="18"/>
      <c r="O69" s="34"/>
      <c r="P69" s="18"/>
      <c r="Q69" s="34"/>
      <c r="R69" s="18"/>
      <c r="S69" s="34"/>
      <c r="T69" s="18"/>
      <c r="U69" s="34"/>
      <c r="V69" s="18"/>
      <c r="W69" s="34"/>
      <c r="X69" s="18"/>
      <c r="Y69" s="34"/>
      <c r="Z69" s="18"/>
    </row>
    <row r="70" spans="1:26" hidden="1" x14ac:dyDescent="0.2">
      <c r="A70" s="16"/>
      <c r="B70" s="16"/>
      <c r="C70" s="16"/>
      <c r="D70" s="16"/>
      <c r="E70" s="33"/>
      <c r="F70" s="18"/>
      <c r="G70" s="33"/>
      <c r="H70" s="18"/>
      <c r="I70" s="33"/>
      <c r="J70" s="18"/>
      <c r="K70" s="33"/>
      <c r="L70" s="18"/>
      <c r="M70" s="33"/>
      <c r="N70" s="18"/>
      <c r="O70" s="33"/>
      <c r="P70" s="18"/>
      <c r="Q70" s="33"/>
      <c r="R70" s="18"/>
      <c r="S70" s="33"/>
      <c r="T70" s="18"/>
      <c r="U70" s="33"/>
      <c r="V70" s="18"/>
      <c r="W70" s="33"/>
      <c r="X70" s="18"/>
      <c r="Y70" s="33"/>
      <c r="Z70" s="18"/>
    </row>
    <row r="71" spans="1:26" hidden="1" x14ac:dyDescent="0.2">
      <c r="B71" s="16"/>
      <c r="C71" s="16"/>
      <c r="D71" s="16"/>
      <c r="E71" s="34"/>
      <c r="F71" s="18"/>
      <c r="G71" s="34"/>
      <c r="H71" s="18"/>
      <c r="I71" s="34"/>
      <c r="J71" s="18"/>
      <c r="K71" s="34"/>
      <c r="L71" s="18"/>
      <c r="M71" s="34"/>
      <c r="N71" s="18"/>
      <c r="O71" s="34"/>
      <c r="P71" s="18"/>
      <c r="Q71" s="34"/>
      <c r="R71" s="18"/>
      <c r="S71" s="34"/>
      <c r="T71" s="18"/>
      <c r="U71" s="34"/>
      <c r="V71" s="18"/>
      <c r="W71" s="34"/>
      <c r="X71" s="18"/>
      <c r="Y71" s="34"/>
      <c r="Z71" s="18"/>
    </row>
    <row r="72" spans="1:26" ht="18" hidden="1" x14ac:dyDescent="0.25">
      <c r="B72" s="16"/>
      <c r="C72" s="16"/>
      <c r="D72" s="16"/>
      <c r="E72" s="59"/>
      <c r="F72" s="59"/>
      <c r="G72" s="59"/>
      <c r="H72" s="59"/>
      <c r="I72" s="34"/>
      <c r="J72" s="18"/>
      <c r="K72" s="34"/>
      <c r="L72" s="18"/>
      <c r="M72" s="34"/>
      <c r="N72" s="18"/>
      <c r="O72" s="34"/>
      <c r="P72" s="18"/>
      <c r="Q72" s="34"/>
      <c r="R72" s="18"/>
      <c r="S72" s="34"/>
      <c r="T72" s="18"/>
      <c r="U72" s="34"/>
      <c r="V72" s="18"/>
      <c r="W72" s="34"/>
      <c r="X72" s="18"/>
      <c r="Y72" s="34"/>
      <c r="Z72" s="18"/>
    </row>
    <row r="73" spans="1:26" hidden="1" x14ac:dyDescent="0.2">
      <c r="B73" s="16"/>
      <c r="C73" s="16"/>
      <c r="D73" s="16"/>
      <c r="E73" s="34"/>
      <c r="F73" s="18"/>
      <c r="G73" s="34"/>
      <c r="H73" s="18"/>
      <c r="I73" s="34"/>
      <c r="J73" s="18"/>
      <c r="K73" s="34"/>
      <c r="L73" s="18"/>
      <c r="M73" s="34"/>
      <c r="N73" s="18"/>
      <c r="O73" s="34"/>
      <c r="P73" s="18"/>
      <c r="Q73" s="34"/>
      <c r="R73" s="18"/>
      <c r="S73" s="34"/>
      <c r="T73" s="18"/>
      <c r="U73" s="34"/>
      <c r="V73" s="18"/>
      <c r="W73" s="34"/>
      <c r="X73" s="18"/>
      <c r="Y73" s="34"/>
      <c r="Z73" s="18"/>
    </row>
    <row r="74" spans="1:26" hidden="1" x14ac:dyDescent="0.2">
      <c r="B74" s="16"/>
      <c r="C74" s="16"/>
      <c r="D74" s="16"/>
      <c r="E74" s="34"/>
      <c r="F74" s="18"/>
      <c r="G74" s="34"/>
      <c r="H74" s="18"/>
      <c r="I74" s="34"/>
      <c r="J74" s="18"/>
      <c r="K74" s="34"/>
      <c r="L74" s="18"/>
      <c r="M74" s="34"/>
      <c r="N74" s="18"/>
      <c r="O74" s="34"/>
      <c r="P74" s="18"/>
      <c r="Q74" s="34"/>
      <c r="R74" s="18"/>
      <c r="S74" s="34"/>
      <c r="T74" s="18"/>
      <c r="U74" s="34"/>
      <c r="V74" s="18"/>
      <c r="W74" s="34"/>
      <c r="X74" s="18"/>
      <c r="Y74" s="34"/>
      <c r="Z74" s="18"/>
    </row>
    <row r="75" spans="1:26" hidden="1" x14ac:dyDescent="0.2">
      <c r="B75" s="16"/>
      <c r="C75" s="16"/>
      <c r="D75" s="16"/>
      <c r="E75" s="34"/>
      <c r="F75" s="18"/>
      <c r="G75" s="34"/>
      <c r="H75" s="18"/>
      <c r="I75" s="34"/>
      <c r="J75" s="18"/>
      <c r="K75" s="34"/>
      <c r="L75" s="18"/>
      <c r="M75" s="34"/>
      <c r="N75" s="18"/>
      <c r="O75" s="34"/>
      <c r="P75" s="18"/>
      <c r="Q75" s="34"/>
      <c r="R75" s="18"/>
      <c r="S75" s="34"/>
      <c r="T75" s="18"/>
      <c r="U75" s="34"/>
      <c r="V75" s="18"/>
      <c r="W75" s="34"/>
      <c r="X75" s="18"/>
      <c r="Y75" s="34"/>
      <c r="Z75" s="18"/>
    </row>
    <row r="76" spans="1:26" hidden="1" x14ac:dyDescent="0.2">
      <c r="B76" s="16"/>
      <c r="C76" s="16"/>
      <c r="D76" s="16"/>
      <c r="E76" s="34"/>
      <c r="F76" s="18"/>
      <c r="G76" s="34"/>
      <c r="H76" s="18"/>
      <c r="I76" s="34"/>
      <c r="J76" s="18"/>
      <c r="K76" s="34"/>
      <c r="L76" s="18"/>
      <c r="M76" s="34"/>
      <c r="N76" s="18"/>
      <c r="O76" s="34"/>
      <c r="P76" s="18"/>
      <c r="Q76" s="34"/>
      <c r="R76" s="18"/>
      <c r="S76" s="34"/>
      <c r="T76" s="18"/>
      <c r="U76" s="34"/>
      <c r="V76" s="18"/>
      <c r="W76" s="34"/>
      <c r="X76" s="18"/>
      <c r="Y76" s="34"/>
      <c r="Z76" s="18"/>
    </row>
    <row r="77" spans="1:26" hidden="1" x14ac:dyDescent="0.2">
      <c r="B77" s="16"/>
      <c r="C77" s="16"/>
      <c r="D77" s="16"/>
      <c r="E77" s="34"/>
      <c r="F77" s="18"/>
      <c r="G77" s="34"/>
      <c r="H77" s="18"/>
      <c r="I77" s="34"/>
      <c r="J77" s="18"/>
      <c r="K77" s="34"/>
      <c r="L77" s="18"/>
      <c r="M77" s="34"/>
      <c r="N77" s="18"/>
      <c r="O77" s="34"/>
      <c r="P77" s="18"/>
      <c r="Q77" s="34"/>
      <c r="R77" s="18"/>
      <c r="S77" s="34"/>
      <c r="T77" s="18"/>
      <c r="U77" s="34"/>
      <c r="V77" s="18"/>
      <c r="W77" s="34"/>
      <c r="X77" s="18"/>
      <c r="Y77" s="34"/>
      <c r="Z77" s="18"/>
    </row>
    <row r="78" spans="1:26" hidden="1" x14ac:dyDescent="0.2">
      <c r="B78" s="16"/>
      <c r="C78" s="16"/>
      <c r="D78" s="16"/>
      <c r="E78" s="34"/>
      <c r="F78" s="18"/>
      <c r="G78" s="34"/>
      <c r="H78" s="18"/>
      <c r="I78" s="34"/>
      <c r="J78" s="18"/>
      <c r="K78" s="34"/>
      <c r="L78" s="18"/>
      <c r="M78" s="34"/>
      <c r="N78" s="18"/>
      <c r="O78" s="34"/>
      <c r="P78" s="18"/>
      <c r="Q78" s="34"/>
      <c r="R78" s="18"/>
      <c r="S78" s="34"/>
      <c r="T78" s="18"/>
      <c r="U78" s="34"/>
      <c r="V78" s="18"/>
      <c r="W78" s="34"/>
      <c r="X78" s="18"/>
      <c r="Y78" s="34"/>
      <c r="Z78" s="18"/>
    </row>
    <row r="79" spans="1:26" hidden="1" x14ac:dyDescent="0.2">
      <c r="B79" s="16"/>
      <c r="C79" s="16"/>
      <c r="D79" s="16"/>
      <c r="E79" s="34"/>
      <c r="F79" s="18"/>
      <c r="G79" s="34"/>
      <c r="H79" s="18"/>
      <c r="I79" s="34"/>
      <c r="J79" s="18"/>
      <c r="K79" s="34"/>
      <c r="L79" s="18"/>
      <c r="M79" s="34"/>
      <c r="N79" s="18"/>
      <c r="O79" s="34"/>
      <c r="P79" s="18"/>
      <c r="Q79" s="34"/>
      <c r="R79" s="18"/>
      <c r="S79" s="34"/>
      <c r="T79" s="18"/>
      <c r="U79" s="34"/>
      <c r="V79" s="18"/>
      <c r="W79" s="34"/>
      <c r="X79" s="18"/>
      <c r="Y79" s="34"/>
      <c r="Z79" s="18"/>
    </row>
    <row r="80" spans="1:26" ht="15" hidden="1" x14ac:dyDescent="0.25">
      <c r="A80" s="23" t="s">
        <v>6</v>
      </c>
      <c r="B80" s="23"/>
      <c r="C80" s="29">
        <f>G6</f>
        <v>0</v>
      </c>
      <c r="D80" s="25"/>
      <c r="E80" s="26"/>
      <c r="G80" s="33"/>
      <c r="H80" s="18"/>
      <c r="I80" s="33"/>
      <c r="J80" s="16"/>
      <c r="K80" s="33"/>
      <c r="L80" s="16"/>
      <c r="M80" s="33"/>
      <c r="N80" s="16"/>
      <c r="O80" s="33"/>
      <c r="P80" s="16"/>
      <c r="Q80" s="33"/>
      <c r="R80" s="16"/>
      <c r="S80" s="33"/>
      <c r="T80" s="16"/>
      <c r="U80" s="33"/>
      <c r="V80" s="16"/>
      <c r="W80" s="33"/>
      <c r="X80" s="16"/>
      <c r="Y80" s="33"/>
      <c r="Z80" s="16"/>
    </row>
    <row r="81" spans="1:6" ht="15" hidden="1" x14ac:dyDescent="0.25">
      <c r="A81" s="27">
        <v>0</v>
      </c>
      <c r="B81" s="25"/>
      <c r="C81" s="27">
        <v>7500</v>
      </c>
      <c r="D81" s="28">
        <v>1.4250000000000001E-2</v>
      </c>
      <c r="E81" s="28"/>
      <c r="F81" s="27">
        <f>IF($G$6&lt;C81,$G$6*D81,C81*D81)</f>
        <v>0</v>
      </c>
    </row>
    <row r="82" spans="1:6" ht="15" hidden="1" x14ac:dyDescent="0.25">
      <c r="A82" s="27">
        <v>7500</v>
      </c>
      <c r="B82" s="25"/>
      <c r="C82" s="27">
        <v>17500</v>
      </c>
      <c r="D82" s="28">
        <v>1.14E-2</v>
      </c>
      <c r="E82" s="28"/>
      <c r="F82" s="25" t="str">
        <f t="shared" ref="F82:F87" si="0">IF($G$6&lt;=A82," ",IF($G$6&lt;C82,($G$6-C81)*D82,(C82-A82)*D82))</f>
        <v xml:space="preserve"> </v>
      </c>
    </row>
    <row r="83" spans="1:6" ht="15" hidden="1" x14ac:dyDescent="0.25">
      <c r="A83" s="27">
        <v>17500</v>
      </c>
      <c r="B83" s="25"/>
      <c r="C83" s="27">
        <v>30000</v>
      </c>
      <c r="D83" s="28">
        <v>6.8399999999999997E-3</v>
      </c>
      <c r="E83" s="28"/>
      <c r="F83" s="25" t="str">
        <f t="shared" si="0"/>
        <v xml:space="preserve"> </v>
      </c>
    </row>
    <row r="84" spans="1:6" ht="15" hidden="1" x14ac:dyDescent="0.25">
      <c r="A84" s="27">
        <v>30000</v>
      </c>
      <c r="B84" s="25"/>
      <c r="C84" s="27">
        <v>45495</v>
      </c>
      <c r="D84" s="28">
        <v>5.7000000000000002E-3</v>
      </c>
      <c r="E84" s="28"/>
      <c r="F84" s="25" t="str">
        <f t="shared" si="0"/>
        <v xml:space="preserve"> </v>
      </c>
    </row>
    <row r="85" spans="1:6" ht="15" hidden="1" x14ac:dyDescent="0.25">
      <c r="A85" s="27">
        <v>45495</v>
      </c>
      <c r="B85" s="25"/>
      <c r="C85" s="27">
        <v>64095</v>
      </c>
      <c r="D85" s="28">
        <v>4.5599999999999998E-3</v>
      </c>
      <c r="E85" s="28"/>
      <c r="F85" s="25" t="str">
        <f t="shared" si="0"/>
        <v xml:space="preserve"> </v>
      </c>
    </row>
    <row r="86" spans="1:6" ht="15" hidden="1" x14ac:dyDescent="0.25">
      <c r="A86" s="27">
        <v>64095</v>
      </c>
      <c r="B86" s="25"/>
      <c r="C86" s="27">
        <v>250095</v>
      </c>
      <c r="D86" s="28">
        <v>2.2799999999999999E-3</v>
      </c>
      <c r="E86" s="28"/>
      <c r="F86" s="25" t="str">
        <f t="shared" si="0"/>
        <v xml:space="preserve"> </v>
      </c>
    </row>
    <row r="87" spans="1:6" ht="15" hidden="1" x14ac:dyDescent="0.25">
      <c r="A87" s="27">
        <v>250095</v>
      </c>
      <c r="B87" s="25"/>
      <c r="C87" s="27">
        <f>$G$6</f>
        <v>0</v>
      </c>
      <c r="D87" s="28">
        <v>4.6000000000000001E-4</v>
      </c>
      <c r="E87" s="28"/>
      <c r="F87" s="25" t="str">
        <f t="shared" si="0"/>
        <v xml:space="preserve"> </v>
      </c>
    </row>
    <row r="88" spans="1:6" ht="15" hidden="1" x14ac:dyDescent="0.25">
      <c r="A88" s="29">
        <v>10075000</v>
      </c>
      <c r="B88" s="29"/>
      <c r="C88" s="29">
        <f>$C$80</f>
        <v>0</v>
      </c>
      <c r="D88" s="30">
        <v>4.6000000000000001E-4</v>
      </c>
      <c r="E88" s="29" t="str">
        <f>IF($C$80&lt;=A88," E90",IF($C$80&lt;C88,($C$80-C87)*D88,(C88-A88)*D88))</f>
        <v xml:space="preserve"> E90</v>
      </c>
    </row>
    <row r="89" spans="1:6" ht="15" hidden="1" x14ac:dyDescent="0.25">
      <c r="A89" s="26"/>
      <c r="B89" s="26"/>
      <c r="C89" s="26"/>
      <c r="D89" s="26"/>
      <c r="E89" s="26"/>
    </row>
    <row r="90" spans="1:6" ht="15" hidden="1" x14ac:dyDescent="0.25">
      <c r="A90" s="31" t="s">
        <v>7</v>
      </c>
      <c r="B90" s="31"/>
      <c r="C90" s="26"/>
      <c r="D90" s="26"/>
      <c r="E90" s="32">
        <f>SUM(F81:F88)</f>
        <v>0</v>
      </c>
    </row>
    <row r="91" spans="1:6" hidden="1" x14ac:dyDescent="0.2"/>
    <row r="92" spans="1:6" ht="14.25" hidden="1" x14ac:dyDescent="0.2">
      <c r="A92" s="31" t="s">
        <v>8</v>
      </c>
      <c r="B92" s="31"/>
      <c r="C92" s="31" t="s">
        <v>8</v>
      </c>
      <c r="D92" s="35" t="s">
        <v>9</v>
      </c>
      <c r="E92" s="35"/>
      <c r="F92" s="31" t="s">
        <v>2</v>
      </c>
    </row>
    <row r="93" spans="1:6" ht="15" hidden="1" x14ac:dyDescent="0.25">
      <c r="A93" s="25">
        <v>0</v>
      </c>
      <c r="B93" s="25"/>
      <c r="C93" s="25">
        <v>7500</v>
      </c>
      <c r="D93" s="28">
        <v>2.8500000000000001E-2</v>
      </c>
      <c r="E93" s="28"/>
      <c r="F93" s="25">
        <f>IF($G$6&lt;C93,$G$6*D93,C93*D93)</f>
        <v>0</v>
      </c>
    </row>
    <row r="94" spans="1:6" ht="15" hidden="1" x14ac:dyDescent="0.25">
      <c r="A94" s="25">
        <v>7500</v>
      </c>
      <c r="B94" s="25"/>
      <c r="C94" s="25">
        <v>17500</v>
      </c>
      <c r="D94" s="28">
        <v>1.7100000000000001E-2</v>
      </c>
      <c r="E94" s="28"/>
      <c r="F94" s="25" t="str">
        <f t="shared" ref="F94:F99" si="1">IF($G$6&lt;=A94," ",IF($G$6&lt;C94,($G$6-C93)*D94,(C94-A94)*D94))</f>
        <v xml:space="preserve"> </v>
      </c>
    </row>
    <row r="95" spans="1:6" ht="15" hidden="1" x14ac:dyDescent="0.25">
      <c r="A95" s="25">
        <v>17500</v>
      </c>
      <c r="B95" s="25"/>
      <c r="C95" s="25">
        <v>30000</v>
      </c>
      <c r="D95" s="28">
        <v>1.4250000000000001E-2</v>
      </c>
      <c r="E95" s="28"/>
      <c r="F95" s="25" t="str">
        <f t="shared" si="1"/>
        <v xml:space="preserve"> </v>
      </c>
    </row>
    <row r="96" spans="1:6" ht="15" hidden="1" x14ac:dyDescent="0.25">
      <c r="A96" s="25">
        <v>30000</v>
      </c>
      <c r="B96" s="25"/>
      <c r="C96" s="25">
        <v>45495</v>
      </c>
      <c r="D96" s="28">
        <v>1.14E-2</v>
      </c>
      <c r="E96" s="28"/>
      <c r="F96" s="25" t="str">
        <f t="shared" si="1"/>
        <v xml:space="preserve"> </v>
      </c>
    </row>
    <row r="97" spans="1:6" ht="15" hidden="1" x14ac:dyDescent="0.25">
      <c r="A97" s="25">
        <v>45495</v>
      </c>
      <c r="B97" s="25"/>
      <c r="C97" s="25">
        <v>64095</v>
      </c>
      <c r="D97" s="28">
        <v>8.5500000000000003E-3</v>
      </c>
      <c r="E97" s="28"/>
      <c r="F97" s="25" t="str">
        <f t="shared" si="1"/>
        <v xml:space="preserve"> </v>
      </c>
    </row>
    <row r="98" spans="1:6" ht="15" hidden="1" x14ac:dyDescent="0.25">
      <c r="A98" s="25">
        <v>64095</v>
      </c>
      <c r="B98" s="25"/>
      <c r="C98" s="25">
        <v>250095</v>
      </c>
      <c r="D98" s="28">
        <v>5.7000000000000002E-3</v>
      </c>
      <c r="E98" s="28"/>
      <c r="F98" s="25" t="str">
        <f t="shared" si="1"/>
        <v xml:space="preserve"> </v>
      </c>
    </row>
    <row r="99" spans="1:6" ht="15" hidden="1" x14ac:dyDescent="0.25">
      <c r="A99" s="25">
        <v>250095</v>
      </c>
      <c r="B99" s="25"/>
      <c r="C99" s="25">
        <f>$G$6</f>
        <v>0</v>
      </c>
      <c r="D99" s="28">
        <v>5.6999999999999998E-4</v>
      </c>
      <c r="E99" s="28"/>
      <c r="F99" s="25" t="str">
        <f t="shared" si="1"/>
        <v xml:space="preserve"> </v>
      </c>
    </row>
    <row r="100" spans="1:6" ht="15" hidden="1" x14ac:dyDescent="0.25">
      <c r="A100" s="26"/>
      <c r="B100" s="26"/>
      <c r="C100" s="26"/>
      <c r="D100" s="36"/>
      <c r="E100" s="26"/>
      <c r="F100" s="26"/>
    </row>
    <row r="101" spans="1:6" ht="15" hidden="1" x14ac:dyDescent="0.25">
      <c r="A101" s="31" t="s">
        <v>7</v>
      </c>
      <c r="B101" s="31"/>
      <c r="C101" s="26"/>
      <c r="D101" s="26"/>
      <c r="E101" s="26"/>
      <c r="F101" s="37">
        <f>SUM(F93:F100)</f>
        <v>0</v>
      </c>
    </row>
    <row r="102" spans="1:6" hidden="1" x14ac:dyDescent="0.2"/>
    <row r="103" spans="1:6" hidden="1" x14ac:dyDescent="0.2"/>
    <row r="104" spans="1:6" hidden="1" x14ac:dyDescent="0.2"/>
    <row r="105" spans="1:6" hidden="1" x14ac:dyDescent="0.2"/>
    <row r="106" spans="1:6" hidden="1" x14ac:dyDescent="0.2"/>
    <row r="107" spans="1:6" hidden="1" x14ac:dyDescent="0.2"/>
    <row r="108" spans="1:6" hidden="1" x14ac:dyDescent="0.2"/>
    <row r="109" spans="1:6" hidden="1" x14ac:dyDescent="0.2"/>
    <row r="110" spans="1:6" hidden="1" x14ac:dyDescent="0.2"/>
    <row r="111" spans="1:6" hidden="1" x14ac:dyDescent="0.2"/>
    <row r="112" spans="1:6" hidden="1" x14ac:dyDescent="0.2"/>
    <row r="113" hidden="1" x14ac:dyDescent="0.2"/>
    <row r="114" hidden="1" x14ac:dyDescent="0.2"/>
    <row r="115" hidden="1" x14ac:dyDescent="0.2"/>
    <row r="116" hidden="1" x14ac:dyDescent="0.2"/>
    <row r="117" hidden="1" x14ac:dyDescent="0.2"/>
    <row r="118" hidden="1" x14ac:dyDescent="0.2"/>
    <row r="119" hidden="1" x14ac:dyDescent="0.2"/>
    <row r="120" hidden="1" x14ac:dyDescent="0.2"/>
    <row r="121" hidden="1" x14ac:dyDescent="0.2"/>
    <row r="122" hidden="1" x14ac:dyDescent="0.2"/>
    <row r="123" hidden="1" x14ac:dyDescent="0.2"/>
    <row r="124" hidden="1" x14ac:dyDescent="0.2"/>
    <row r="125" hidden="1" x14ac:dyDescent="0.2"/>
    <row r="126" hidden="1" x14ac:dyDescent="0.2"/>
    <row r="127" hidden="1" x14ac:dyDescent="0.2"/>
    <row r="128" hidden="1" x14ac:dyDescent="0.2"/>
    <row r="129" hidden="1" x14ac:dyDescent="0.2"/>
    <row r="130" hidden="1" x14ac:dyDescent="0.2"/>
    <row r="131" hidden="1" x14ac:dyDescent="0.2"/>
    <row r="132" hidden="1" x14ac:dyDescent="0.2"/>
    <row r="133" hidden="1" x14ac:dyDescent="0.2"/>
    <row r="134" hidden="1" x14ac:dyDescent="0.2"/>
    <row r="135" hidden="1" x14ac:dyDescent="0.2"/>
    <row r="136" hidden="1" x14ac:dyDescent="0.2"/>
    <row r="137" hidden="1" x14ac:dyDescent="0.2"/>
    <row r="138" hidden="1" x14ac:dyDescent="0.2"/>
    <row r="139" hidden="1" x14ac:dyDescent="0.2"/>
    <row r="140" hidden="1" x14ac:dyDescent="0.2"/>
    <row r="141" hidden="1" x14ac:dyDescent="0.2"/>
    <row r="142" hidden="1" x14ac:dyDescent="0.2"/>
    <row r="143" hidden="1" x14ac:dyDescent="0.2"/>
    <row r="144" hidden="1" x14ac:dyDescent="0.2"/>
    <row r="145" hidden="1" x14ac:dyDescent="0.2"/>
    <row r="146" hidden="1" x14ac:dyDescent="0.2"/>
    <row r="147" hidden="1" x14ac:dyDescent="0.2"/>
    <row r="148" hidden="1" x14ac:dyDescent="0.2"/>
    <row r="149" hidden="1" x14ac:dyDescent="0.2"/>
    <row r="150" hidden="1" x14ac:dyDescent="0.2"/>
    <row r="151" hidden="1" x14ac:dyDescent="0.2"/>
    <row r="152" hidden="1" x14ac:dyDescent="0.2"/>
    <row r="153" hidden="1" x14ac:dyDescent="0.2"/>
    <row r="154" hidden="1" x14ac:dyDescent="0.2"/>
    <row r="155" hidden="1" x14ac:dyDescent="0.2"/>
    <row r="156" hidden="1" x14ac:dyDescent="0.2"/>
    <row r="157" hidden="1" x14ac:dyDescent="0.2"/>
    <row r="158" hidden="1" x14ac:dyDescent="0.2"/>
    <row r="159" hidden="1" x14ac:dyDescent="0.2"/>
    <row r="160" hidden="1" x14ac:dyDescent="0.2"/>
    <row r="161" hidden="1" x14ac:dyDescent="0.2"/>
    <row r="162" hidden="1" x14ac:dyDescent="0.2"/>
    <row r="163" hidden="1" x14ac:dyDescent="0.2"/>
    <row r="164" hidden="1" x14ac:dyDescent="0.2"/>
    <row r="165" hidden="1" x14ac:dyDescent="0.2"/>
    <row r="166" hidden="1" x14ac:dyDescent="0.2"/>
    <row r="167" hidden="1" x14ac:dyDescent="0.2"/>
    <row r="168" hidden="1" x14ac:dyDescent="0.2"/>
    <row r="169" hidden="1" x14ac:dyDescent="0.2"/>
    <row r="170" hidden="1" x14ac:dyDescent="0.2"/>
    <row r="171" hidden="1" x14ac:dyDescent="0.2"/>
    <row r="172" hidden="1" x14ac:dyDescent="0.2"/>
    <row r="173" hidden="1" x14ac:dyDescent="0.2"/>
    <row r="174" hidden="1" x14ac:dyDescent="0.2"/>
    <row r="175" hidden="1" x14ac:dyDescent="0.2"/>
    <row r="176" hidden="1" x14ac:dyDescent="0.2"/>
    <row r="177" hidden="1" x14ac:dyDescent="0.2"/>
    <row r="178" hidden="1" x14ac:dyDescent="0.2"/>
    <row r="179" hidden="1" x14ac:dyDescent="0.2"/>
    <row r="180" hidden="1" x14ac:dyDescent="0.2"/>
    <row r="181" hidden="1" x14ac:dyDescent="0.2"/>
    <row r="182" hidden="1" x14ac:dyDescent="0.2"/>
    <row r="183" hidden="1" x14ac:dyDescent="0.2"/>
    <row r="184" hidden="1" x14ac:dyDescent="0.2"/>
    <row r="185" hidden="1" x14ac:dyDescent="0.2"/>
    <row r="186" hidden="1" x14ac:dyDescent="0.2"/>
    <row r="187" hidden="1" x14ac:dyDescent="0.2"/>
    <row r="188" hidden="1" x14ac:dyDescent="0.2"/>
    <row r="189" hidden="1" x14ac:dyDescent="0.2"/>
    <row r="190" hidden="1" x14ac:dyDescent="0.2"/>
    <row r="191" hidden="1" x14ac:dyDescent="0.2"/>
    <row r="192" hidden="1" x14ac:dyDescent="0.2"/>
    <row r="193" hidden="1" x14ac:dyDescent="0.2"/>
    <row r="194" hidden="1" x14ac:dyDescent="0.2"/>
    <row r="195" hidden="1" x14ac:dyDescent="0.2"/>
    <row r="196" hidden="1" x14ac:dyDescent="0.2"/>
    <row r="197" hidden="1" x14ac:dyDescent="0.2"/>
    <row r="198" hidden="1" x14ac:dyDescent="0.2"/>
    <row r="199" hidden="1" x14ac:dyDescent="0.2"/>
    <row r="200" hidden="1" x14ac:dyDescent="0.2"/>
    <row r="201" hidden="1" x14ac:dyDescent="0.2"/>
    <row r="202" hidden="1" x14ac:dyDescent="0.2"/>
    <row r="203" hidden="1" x14ac:dyDescent="0.2"/>
    <row r="204" hidden="1" x14ac:dyDescent="0.2"/>
    <row r="205" hidden="1" x14ac:dyDescent="0.2"/>
    <row r="206" hidden="1" x14ac:dyDescent="0.2"/>
    <row r="207" hidden="1" x14ac:dyDescent="0.2"/>
    <row r="208" hidden="1" x14ac:dyDescent="0.2"/>
    <row r="209" hidden="1" x14ac:dyDescent="0.2"/>
    <row r="210" hidden="1" x14ac:dyDescent="0.2"/>
    <row r="211" hidden="1" x14ac:dyDescent="0.2"/>
    <row r="212" hidden="1" x14ac:dyDescent="0.2"/>
    <row r="213" hidden="1" x14ac:dyDescent="0.2"/>
    <row r="214" hidden="1" x14ac:dyDescent="0.2"/>
    <row r="215" hidden="1" x14ac:dyDescent="0.2"/>
    <row r="216" hidden="1" x14ac:dyDescent="0.2"/>
    <row r="217" hidden="1" x14ac:dyDescent="0.2"/>
    <row r="218" hidden="1" x14ac:dyDescent="0.2"/>
    <row r="219" hidden="1" x14ac:dyDescent="0.2"/>
    <row r="220" hidden="1" x14ac:dyDescent="0.2"/>
    <row r="221" hidden="1" x14ac:dyDescent="0.2"/>
    <row r="222" hidden="1" x14ac:dyDescent="0.2"/>
    <row r="223" hidden="1" x14ac:dyDescent="0.2"/>
    <row r="224" hidden="1" x14ac:dyDescent="0.2"/>
    <row r="225" hidden="1" x14ac:dyDescent="0.2"/>
    <row r="226" hidden="1" x14ac:dyDescent="0.2"/>
    <row r="227" hidden="1" x14ac:dyDescent="0.2"/>
    <row r="228" hidden="1" x14ac:dyDescent="0.2"/>
    <row r="229" hidden="1" x14ac:dyDescent="0.2"/>
    <row r="230" hidden="1" x14ac:dyDescent="0.2"/>
    <row r="231" hidden="1" x14ac:dyDescent="0.2"/>
    <row r="232" hidden="1" x14ac:dyDescent="0.2"/>
    <row r="233" hidden="1" x14ac:dyDescent="0.2"/>
    <row r="234" hidden="1" x14ac:dyDescent="0.2"/>
    <row r="235" hidden="1" x14ac:dyDescent="0.2"/>
    <row r="236" hidden="1" x14ac:dyDescent="0.2"/>
    <row r="237" hidden="1" x14ac:dyDescent="0.2"/>
    <row r="238" hidden="1" x14ac:dyDescent="0.2"/>
    <row r="239" hidden="1" x14ac:dyDescent="0.2"/>
    <row r="240" hidden="1" x14ac:dyDescent="0.2"/>
    <row r="241" hidden="1" x14ac:dyDescent="0.2"/>
    <row r="242" hidden="1" x14ac:dyDescent="0.2"/>
    <row r="243" hidden="1" x14ac:dyDescent="0.2"/>
    <row r="244" hidden="1" x14ac:dyDescent="0.2"/>
    <row r="245" hidden="1" x14ac:dyDescent="0.2"/>
    <row r="246" hidden="1" x14ac:dyDescent="0.2"/>
    <row r="247" hidden="1" x14ac:dyDescent="0.2"/>
    <row r="248" hidden="1" x14ac:dyDescent="0.2"/>
    <row r="249" hidden="1" x14ac:dyDescent="0.2"/>
    <row r="250" hidden="1" x14ac:dyDescent="0.2"/>
    <row r="251" hidden="1" x14ac:dyDescent="0.2"/>
    <row r="252" hidden="1" x14ac:dyDescent="0.2"/>
    <row r="253" hidden="1" x14ac:dyDescent="0.2"/>
    <row r="254" hidden="1" x14ac:dyDescent="0.2"/>
    <row r="255" hidden="1" x14ac:dyDescent="0.2"/>
    <row r="256" hidden="1" x14ac:dyDescent="0.2"/>
    <row r="257" hidden="1" x14ac:dyDescent="0.2"/>
    <row r="258" hidden="1" x14ac:dyDescent="0.2"/>
    <row r="259" hidden="1" x14ac:dyDescent="0.2"/>
    <row r="260" hidden="1" x14ac:dyDescent="0.2"/>
    <row r="261" hidden="1" x14ac:dyDescent="0.2"/>
    <row r="262" hidden="1" x14ac:dyDescent="0.2"/>
    <row r="263" hidden="1" x14ac:dyDescent="0.2"/>
    <row r="264" hidden="1" x14ac:dyDescent="0.2"/>
    <row r="265" hidden="1" x14ac:dyDescent="0.2"/>
    <row r="266" hidden="1" x14ac:dyDescent="0.2"/>
    <row r="267" hidden="1" x14ac:dyDescent="0.2"/>
    <row r="268" hidden="1" x14ac:dyDescent="0.2"/>
    <row r="269" hidden="1" x14ac:dyDescent="0.2"/>
    <row r="270" hidden="1" x14ac:dyDescent="0.2"/>
    <row r="271" hidden="1" x14ac:dyDescent="0.2"/>
    <row r="272" hidden="1" x14ac:dyDescent="0.2"/>
    <row r="273" hidden="1" x14ac:dyDescent="0.2"/>
    <row r="274" hidden="1" x14ac:dyDescent="0.2"/>
    <row r="275" hidden="1" x14ac:dyDescent="0.2"/>
    <row r="276" hidden="1" x14ac:dyDescent="0.2"/>
    <row r="277" hidden="1" x14ac:dyDescent="0.2"/>
    <row r="278" hidden="1" x14ac:dyDescent="0.2"/>
    <row r="279" hidden="1" x14ac:dyDescent="0.2"/>
    <row r="280" hidden="1" x14ac:dyDescent="0.2"/>
    <row r="281" hidden="1" x14ac:dyDescent="0.2"/>
    <row r="282" hidden="1" x14ac:dyDescent="0.2"/>
    <row r="283" hidden="1" x14ac:dyDescent="0.2"/>
    <row r="284" hidden="1" x14ac:dyDescent="0.2"/>
    <row r="285" hidden="1" x14ac:dyDescent="0.2"/>
    <row r="286" hidden="1" x14ac:dyDescent="0.2"/>
    <row r="287" hidden="1" x14ac:dyDescent="0.2"/>
    <row r="288" hidden="1" x14ac:dyDescent="0.2"/>
    <row r="289" hidden="1" x14ac:dyDescent="0.2"/>
    <row r="290" hidden="1" x14ac:dyDescent="0.2"/>
    <row r="291" hidden="1" x14ac:dyDescent="0.2"/>
    <row r="292" hidden="1" x14ac:dyDescent="0.2"/>
    <row r="293" hidden="1" x14ac:dyDescent="0.2"/>
    <row r="294" hidden="1" x14ac:dyDescent="0.2"/>
    <row r="295" hidden="1" x14ac:dyDescent="0.2"/>
    <row r="296" hidden="1" x14ac:dyDescent="0.2"/>
    <row r="297" hidden="1" x14ac:dyDescent="0.2"/>
    <row r="298" hidden="1" x14ac:dyDescent="0.2"/>
    <row r="299" hidden="1" x14ac:dyDescent="0.2"/>
    <row r="300" hidden="1" x14ac:dyDescent="0.2"/>
    <row r="301" hidden="1" x14ac:dyDescent="0.2"/>
    <row r="302" hidden="1" x14ac:dyDescent="0.2"/>
    <row r="303" hidden="1" x14ac:dyDescent="0.2"/>
    <row r="304" hidden="1" x14ac:dyDescent="0.2"/>
    <row r="305" hidden="1" x14ac:dyDescent="0.2"/>
    <row r="306" hidden="1" x14ac:dyDescent="0.2"/>
    <row r="307" hidden="1" x14ac:dyDescent="0.2"/>
    <row r="308" hidden="1" x14ac:dyDescent="0.2"/>
    <row r="309" hidden="1" x14ac:dyDescent="0.2"/>
    <row r="310" hidden="1" x14ac:dyDescent="0.2"/>
    <row r="311" hidden="1" x14ac:dyDescent="0.2"/>
    <row r="312" hidden="1" x14ac:dyDescent="0.2"/>
    <row r="313" hidden="1" x14ac:dyDescent="0.2"/>
    <row r="314" hidden="1" x14ac:dyDescent="0.2"/>
    <row r="315" hidden="1" x14ac:dyDescent="0.2"/>
    <row r="316" hidden="1" x14ac:dyDescent="0.2"/>
    <row r="317" hidden="1" x14ac:dyDescent="0.2"/>
    <row r="318" hidden="1" x14ac:dyDescent="0.2"/>
    <row r="319" hidden="1" x14ac:dyDescent="0.2"/>
    <row r="320" hidden="1" x14ac:dyDescent="0.2"/>
    <row r="321" hidden="1" x14ac:dyDescent="0.2"/>
    <row r="322" hidden="1" x14ac:dyDescent="0.2"/>
    <row r="323" hidden="1" x14ac:dyDescent="0.2"/>
    <row r="324" hidden="1" x14ac:dyDescent="0.2"/>
    <row r="325" hidden="1" x14ac:dyDescent="0.2"/>
    <row r="326" hidden="1" x14ac:dyDescent="0.2"/>
    <row r="327" hidden="1" x14ac:dyDescent="0.2"/>
    <row r="328" hidden="1" x14ac:dyDescent="0.2"/>
    <row r="329" hidden="1" x14ac:dyDescent="0.2"/>
    <row r="330" hidden="1" x14ac:dyDescent="0.2"/>
    <row r="331" hidden="1" x14ac:dyDescent="0.2"/>
    <row r="332" hidden="1" x14ac:dyDescent="0.2"/>
    <row r="333" hidden="1" x14ac:dyDescent="0.2"/>
    <row r="334" hidden="1" x14ac:dyDescent="0.2"/>
    <row r="335" hidden="1" x14ac:dyDescent="0.2"/>
    <row r="336" hidden="1" x14ac:dyDescent="0.2"/>
    <row r="337" hidden="1" x14ac:dyDescent="0.2"/>
    <row r="338" hidden="1" x14ac:dyDescent="0.2"/>
    <row r="339" hidden="1" x14ac:dyDescent="0.2"/>
    <row r="340" hidden="1" x14ac:dyDescent="0.2"/>
    <row r="341" hidden="1" x14ac:dyDescent="0.2"/>
    <row r="342" hidden="1" x14ac:dyDescent="0.2"/>
    <row r="343" hidden="1" x14ac:dyDescent="0.2"/>
    <row r="344" hidden="1" x14ac:dyDescent="0.2"/>
    <row r="345" hidden="1" x14ac:dyDescent="0.2"/>
    <row r="346" hidden="1" x14ac:dyDescent="0.2"/>
    <row r="347" hidden="1" x14ac:dyDescent="0.2"/>
    <row r="348" hidden="1" x14ac:dyDescent="0.2"/>
    <row r="349" hidden="1" x14ac:dyDescent="0.2"/>
    <row r="350" hidden="1" x14ac:dyDescent="0.2"/>
    <row r="351" hidden="1" x14ac:dyDescent="0.2"/>
    <row r="352" hidden="1" x14ac:dyDescent="0.2"/>
    <row r="353" hidden="1" x14ac:dyDescent="0.2"/>
    <row r="354" hidden="1" x14ac:dyDescent="0.2"/>
    <row r="355" hidden="1" x14ac:dyDescent="0.2"/>
    <row r="356" hidden="1" x14ac:dyDescent="0.2"/>
    <row r="357" hidden="1" x14ac:dyDescent="0.2"/>
    <row r="358" hidden="1" x14ac:dyDescent="0.2"/>
    <row r="359" hidden="1" x14ac:dyDescent="0.2"/>
    <row r="360" hidden="1" x14ac:dyDescent="0.2"/>
    <row r="361" hidden="1" x14ac:dyDescent="0.2"/>
    <row r="362" hidden="1" x14ac:dyDescent="0.2"/>
    <row r="363" hidden="1" x14ac:dyDescent="0.2"/>
    <row r="364" hidden="1" x14ac:dyDescent="0.2"/>
    <row r="365" hidden="1" x14ac:dyDescent="0.2"/>
    <row r="366" hidden="1" x14ac:dyDescent="0.2"/>
    <row r="367" hidden="1" x14ac:dyDescent="0.2"/>
    <row r="368" hidden="1" x14ac:dyDescent="0.2"/>
    <row r="369" hidden="1" x14ac:dyDescent="0.2"/>
    <row r="370" hidden="1" x14ac:dyDescent="0.2"/>
  </sheetData>
  <sheetProtection algorithmName="SHA-512" hashValue="fC2EerACgHMkpfIrlYGYzSlxLD66LvusONSZpmThSZc8MwNMzMhlL3MBPMoOxI6j0K1aaN2+6eTeflIx0j+mxg==" saltValue="7yaHZiU5T/kdpozI+xCzFA==" spinCount="100000" sheet="1" objects="1" scenarios="1"/>
  <mergeCells count="13">
    <mergeCell ref="K60:L60"/>
    <mergeCell ref="M60:N60"/>
    <mergeCell ref="O60:P60"/>
    <mergeCell ref="E72:F72"/>
    <mergeCell ref="G72:H72"/>
    <mergeCell ref="E60:F60"/>
    <mergeCell ref="G60:H60"/>
    <mergeCell ref="I60:J60"/>
    <mergeCell ref="Y60:Z60"/>
    <mergeCell ref="Q60:R60"/>
    <mergeCell ref="S60:T60"/>
    <mergeCell ref="U60:V60"/>
    <mergeCell ref="W60:X60"/>
  </mergeCells>
  <phoneticPr fontId="0" type="noConversion"/>
  <dataValidations count="2">
    <dataValidation type="list" allowBlank="1" showInputMessage="1" showErrorMessage="1" sqref="C7">
      <formula1>$G$47:$G$48</formula1>
    </dataValidation>
    <dataValidation type="list" allowBlank="1" showInputMessage="1" showErrorMessage="1" sqref="C8">
      <formula1>$H$47:$H$48</formula1>
    </dataValidation>
  </dataValidations>
  <hyperlinks>
    <hyperlink ref="D28" r:id="rId1"/>
    <hyperlink ref="D30" r:id="rId2"/>
    <hyperlink ref="D32" r:id="rId3"/>
  </hyperlinks>
  <pageMargins left="0.75" right="0.75" top="1" bottom="1" header="0.5" footer="0.5"/>
  <pageSetup paperSize="9" orientation="landscape" horizontalDpi="4294967293" r:id="rId4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1</vt:i4>
      </vt:variant>
    </vt:vector>
  </HeadingPairs>
  <TitlesOfParts>
    <vt:vector size="2" baseType="lpstr">
      <vt:lpstr>DONBMB</vt:lpstr>
      <vt:lpstr>DONBMB!Afdrukbereik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Jo Hermans</cp:lastModifiedBy>
  <dcterms:created xsi:type="dcterms:W3CDTF">2012-08-13T15:56:22Z</dcterms:created>
  <dcterms:modified xsi:type="dcterms:W3CDTF">2014-11-16T17:55:33Z</dcterms:modified>
</cp:coreProperties>
</file>