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ERA" sheetId="1" r:id="rId1"/>
  </sheets>
  <definedNames>
    <definedName name="_1._Zegels_Minuut_Brevet" localSheetId="0">ERA!$B$9:$G$9</definedName>
    <definedName name="_1._Zegels_Minuut_Brevet">#REF!</definedName>
    <definedName name="_10._Tweede_getuigschrift" localSheetId="0">ERA!#REF!</definedName>
    <definedName name="_10._Tweede_getuigschrift">#REF!</definedName>
    <definedName name="_11._Kadaster_uittreksel" localSheetId="0">ERA!#REF!</definedName>
    <definedName name="_11._Kadaster_uittreksel">#REF!</definedName>
    <definedName name="_12._Getuigen" localSheetId="0">ERA!$B$14:$G$14</definedName>
    <definedName name="_12._Getuigen">#REF!</definedName>
    <definedName name="_13._Allerlei_uitgaven" localSheetId="0">ERA!$B$15:$G$15</definedName>
    <definedName name="_13._Allerlei_uitgaven">#REF!</definedName>
    <definedName name="_14." localSheetId="0">ERA!$B$16:$G$16</definedName>
    <definedName name="_14.">#REF!</definedName>
    <definedName name="_15." localSheetId="0">ERA!$B$20:$G$20</definedName>
    <definedName name="_15.">#REF!</definedName>
    <definedName name="_2._Registratie_Minuut_Brevet" localSheetId="0">ERA!$B$10:$G$10</definedName>
    <definedName name="_2._Registratie_Minuut_Brevet">#REF!</definedName>
    <definedName name="_3._Registratie_aanhangsel" localSheetId="0">ERA!$B$11:$G$11</definedName>
    <definedName name="_3._Registratie_aanhangsel">#REF!</definedName>
    <definedName name="_4.Zegels_afschrift_grosse" localSheetId="0">ERA!$B$12:$G$12</definedName>
    <definedName name="_4.Zegels_afschrift_grosse">#REF!</definedName>
    <definedName name="_5._Hypotheek__inschr._overschr._doorh." localSheetId="0">ERA!$B$13:$G$13</definedName>
    <definedName name="_5._Hypotheek__inschr._overschr._doorh.">#REF!</definedName>
    <definedName name="_6._Loon_pandbewaarder" localSheetId="0">ERA!#REF!</definedName>
    <definedName name="_6._Loon_pandbewaarder">#REF!</definedName>
    <definedName name="_7._Zegels__bord._aanh." localSheetId="0">ERA!#REF!</definedName>
    <definedName name="_7._Zegels__bord._aanh.">#REF!</definedName>
    <definedName name="_8._Opzoekingen" localSheetId="0">ERA!#REF!</definedName>
    <definedName name="_8._Opzoekingen">#REF!</definedName>
    <definedName name="_9._Hypothecair_getuigschrift" localSheetId="0">ERA!#REF!</definedName>
    <definedName name="_9._Hypothecair_getuigschrift">#REF!</definedName>
    <definedName name="Aard" localSheetId="0">ERA!$B$4:$G$4</definedName>
    <definedName name="Aard">#REF!</definedName>
    <definedName name="_xlnm.Print_Area" localSheetId="0">ERA!$A$1:$G$23</definedName>
    <definedName name="Datum" localSheetId="0">ERA!$B$3:$G$23</definedName>
    <definedName name="Datum">#REF!</definedName>
    <definedName name="gemeentelijke_info">#REF!</definedName>
    <definedName name="Kantoor_van_Notaris_J._SIMONART_te_Leuven" localSheetId="0">ERA!$B$3:$G$3</definedName>
    <definedName name="Kantoor_van_Notaris_J._SIMONART_te_Leuven">#REF!</definedName>
    <definedName name="KOSTENFICHE" localSheetId="0">ERA!$A$1:$G$23</definedName>
    <definedName name="KOSTENFICHE">#REF!</definedName>
    <definedName name="Last_Row">IF(Values_Entered,Header_Row+Number_of_Payments,Header_Row)</definedName>
    <definedName name="Naam" localSheetId="0">ERA!$B$5:$G$5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ERA!$F$3:$F$23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ERA!$G$9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ERA!$A$2:$G$23</definedName>
  </definedNames>
  <calcPr calcId="152511"/>
</workbook>
</file>

<file path=xl/calcChain.xml><?xml version="1.0" encoding="utf-8"?>
<calcChain xmlns="http://schemas.openxmlformats.org/spreadsheetml/2006/main">
  <c r="G21" i="1" l="1"/>
  <c r="D18" i="1"/>
  <c r="D19" i="1" s="1"/>
  <c r="D21" i="1"/>
  <c r="G22" i="1" s="1"/>
  <c r="D16" i="1"/>
  <c r="D13" i="1"/>
  <c r="G10" i="1"/>
  <c r="G25" i="1" l="1"/>
  <c r="G23" i="1"/>
  <c r="G27" i="1" s="1"/>
</calcChain>
</file>

<file path=xl/sharedStrings.xml><?xml version="1.0" encoding="utf-8"?>
<sst xmlns="http://schemas.openxmlformats.org/spreadsheetml/2006/main" count="22" uniqueCount="19">
  <si>
    <t>AUTHENTIEKE AKTE ERFOPVOLGING</t>
  </si>
  <si>
    <t>Dossier</t>
  </si>
  <si>
    <t>Cliënt</t>
  </si>
  <si>
    <t>------------------------------------------------------------------------------------------------</t>
  </si>
  <si>
    <t>Ereloon</t>
  </si>
  <si>
    <t>Registratie Minuut-Brevet</t>
  </si>
  <si>
    <t>(BTW)</t>
  </si>
  <si>
    <t>Recht op geschriften</t>
  </si>
  <si>
    <t>Allerlei uitgaven</t>
  </si>
  <si>
    <t>(TVA)</t>
  </si>
  <si>
    <t>Totaal uitgaven</t>
  </si>
  <si>
    <t>Totaal</t>
  </si>
  <si>
    <t>Tot. Uitg.</t>
  </si>
  <si>
    <t>Samen</t>
  </si>
  <si>
    <t>BTW</t>
  </si>
  <si>
    <t>Afrekening cliënt</t>
  </si>
  <si>
    <t>Boekje</t>
  </si>
  <si>
    <t>Fiscale notificaties e-not</t>
  </si>
  <si>
    <t xml:space="preserve">                           (incl. vac.)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</si>
</sst>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d\ mmmm\ yyyy"/>
    <numFmt numFmtId="168" formatCode="#,##0.00\ [$EUR]"/>
    <numFmt numFmtId="169" formatCode="#.##000"/>
    <numFmt numFmtId="170" formatCode="_-* #,##0\ _F_B_-;\-* #,##0\ _F_B_-;_-* &quot;-&quot;\ _F_B_-;_-@_-"/>
    <numFmt numFmtId="171" formatCode="\$#,#00"/>
    <numFmt numFmtId="172" formatCode="_-* #,##0\ &quot;FB&quot;_-;\-* #,##0\ &quot;FB&quot;_-;_-* &quot;-&quot;\ &quot;FB&quot;_-;_-@_-"/>
    <numFmt numFmtId="173" formatCode="m\o\n\t\h\ d\,\ \y\y\y\y"/>
    <numFmt numFmtId="174" formatCode="#,#00"/>
    <numFmt numFmtId="175" formatCode="#,"/>
    <numFmt numFmtId="176" formatCode="%#,#00"/>
    <numFmt numFmtId="177" formatCode="#,##0.00\ &quot;€&quot;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6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9" fontId="5" fillId="0" borderId="0">
      <protection locked="0"/>
    </xf>
    <xf numFmtId="170" fontId="1" fillId="0" borderId="0" applyFont="0" applyFill="0" applyBorder="0" applyAlignment="0" applyProtection="0"/>
    <xf numFmtId="171" fontId="5" fillId="0" borderId="0">
      <protection locked="0"/>
    </xf>
    <xf numFmtId="172" fontId="1" fillId="0" borderId="0" applyFont="0" applyFill="0" applyBorder="0" applyAlignment="0" applyProtection="0"/>
    <xf numFmtId="173" fontId="5" fillId="0" borderId="0">
      <protection locked="0"/>
    </xf>
    <xf numFmtId="174" fontId="5" fillId="0" borderId="0">
      <protection locked="0"/>
    </xf>
    <xf numFmtId="175" fontId="6" fillId="0" borderId="0">
      <protection locked="0"/>
    </xf>
    <xf numFmtId="175" fontId="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6" fontId="5" fillId="0" borderId="0">
      <protection locked="0"/>
    </xf>
    <xf numFmtId="0" fontId="7" fillId="0" borderId="0"/>
    <xf numFmtId="0" fontId="9" fillId="0" borderId="0"/>
    <xf numFmtId="0" fontId="1" fillId="0" borderId="0"/>
    <xf numFmtId="0" fontId="9" fillId="0" borderId="0"/>
    <xf numFmtId="175" fontId="5" fillId="0" borderId="1">
      <protection locked="0"/>
    </xf>
    <xf numFmtId="0" fontId="10" fillId="0" borderId="4" applyNumberFormat="0" applyFill="0" applyAlignment="0" applyProtection="0"/>
  </cellStyleXfs>
  <cellXfs count="48">
    <xf numFmtId="0" fontId="0" fillId="0" borderId="0" xfId="0"/>
    <xf numFmtId="0" fontId="1" fillId="2" borderId="0" xfId="13" applyNumberFormat="1" applyFont="1" applyFill="1" applyBorder="1" applyAlignment="1" applyProtection="1">
      <alignment horizontal="left"/>
      <protection locked="0" hidden="1"/>
    </xf>
    <xf numFmtId="0" fontId="1" fillId="2" borderId="0" xfId="13" applyFill="1" applyBorder="1" applyAlignment="1" applyProtection="1">
      <alignment horizontal="left"/>
      <protection hidden="1"/>
    </xf>
    <xf numFmtId="0" fontId="1" fillId="3" borderId="0" xfId="13" applyNumberFormat="1" applyFill="1" applyBorder="1" applyAlignment="1" applyProtection="1">
      <alignment horizontal="left"/>
      <protection locked="0" hidden="1"/>
    </xf>
    <xf numFmtId="0" fontId="1" fillId="3" borderId="0" xfId="13" applyFill="1" applyBorder="1" applyAlignment="1" applyProtection="1">
      <alignment horizontal="left"/>
      <protection hidden="1"/>
    </xf>
    <xf numFmtId="0" fontId="0" fillId="4" borderId="0" xfId="0" applyFill="1" applyProtection="1"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165" fontId="0" fillId="4" borderId="0" xfId="0" applyNumberFormat="1" applyFill="1" applyBorder="1" applyAlignment="1" applyProtection="1">
      <protection hidden="1"/>
    </xf>
    <xf numFmtId="14" fontId="2" fillId="4" borderId="0" xfId="0" applyNumberFormat="1" applyFont="1" applyFill="1" applyBorder="1" applyAlignment="1" applyProtection="1">
      <alignment horizontal="left"/>
      <protection hidden="1"/>
    </xf>
    <xf numFmtId="0" fontId="0" fillId="4" borderId="0" xfId="0" applyNumberFormat="1" applyFill="1" applyBorder="1" applyAlignment="1" applyProtection="1">
      <protection hidden="1"/>
    </xf>
    <xf numFmtId="0" fontId="1" fillId="4" borderId="0" xfId="13" applyFont="1" applyFill="1" applyBorder="1" applyAlignment="1" applyProtection="1">
      <alignment horizontal="left"/>
      <protection hidden="1"/>
    </xf>
    <xf numFmtId="0" fontId="1" fillId="4" borderId="0" xfId="13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hidden="1"/>
    </xf>
    <xf numFmtId="166" fontId="0" fillId="4" borderId="0" xfId="0" applyNumberFormat="1" applyFill="1" applyBorder="1" applyAlignment="1" applyProtection="1">
      <protection hidden="1"/>
    </xf>
    <xf numFmtId="0" fontId="2" fillId="4" borderId="0" xfId="0" quotePrefix="1" applyFont="1" applyFill="1" applyBorder="1" applyAlignment="1" applyProtection="1">
      <alignment horizontal="left"/>
      <protection hidden="1"/>
    </xf>
    <xf numFmtId="166" fontId="0" fillId="4" borderId="0" xfId="0" applyNumberFormat="1" applyFill="1" applyBorder="1" applyAlignment="1" applyProtection="1">
      <alignment horizontal="left"/>
      <protection hidden="1"/>
    </xf>
    <xf numFmtId="166" fontId="1" fillId="4" borderId="0" xfId="13" applyNumberFormat="1" applyFill="1" applyBorder="1" applyAlignment="1" applyProtection="1">
      <alignment horizontal="left"/>
      <protection hidden="1"/>
    </xf>
    <xf numFmtId="165" fontId="1" fillId="4" borderId="0" xfId="13" applyNumberFormat="1" applyFont="1" applyFill="1" applyBorder="1" applyAlignment="1" applyProtection="1">
      <protection hidden="1"/>
    </xf>
    <xf numFmtId="166" fontId="1" fillId="4" borderId="0" xfId="13" applyNumberFormat="1" applyFill="1" applyBorder="1" applyAlignment="1" applyProtection="1">
      <protection hidden="1"/>
    </xf>
    <xf numFmtId="0" fontId="2" fillId="4" borderId="0" xfId="13" applyFont="1" applyFill="1" applyBorder="1" applyAlignment="1" applyProtection="1">
      <alignment horizontal="left"/>
      <protection hidden="1"/>
    </xf>
    <xf numFmtId="0" fontId="1" fillId="4" borderId="0" xfId="13" applyNumberFormat="1" applyFill="1" applyBorder="1" applyAlignment="1" applyProtection="1">
      <protection hidden="1"/>
    </xf>
    <xf numFmtId="165" fontId="1" fillId="4" borderId="0" xfId="13" applyNumberFormat="1" applyFill="1" applyBorder="1" applyAlignment="1" applyProtection="1">
      <protection hidden="1"/>
    </xf>
    <xf numFmtId="167" fontId="2" fillId="4" borderId="0" xfId="13" applyNumberFormat="1" applyFont="1" applyFill="1" applyBorder="1" applyAlignment="1" applyProtection="1">
      <alignment horizontal="left"/>
      <protection hidden="1"/>
    </xf>
    <xf numFmtId="165" fontId="2" fillId="4" borderId="0" xfId="13" applyNumberFormat="1" applyFont="1" applyFill="1" applyBorder="1" applyAlignment="1" applyProtection="1">
      <protection hidden="1"/>
    </xf>
    <xf numFmtId="0" fontId="1" fillId="4" borderId="0" xfId="13" applyFill="1" applyBorder="1" applyProtection="1">
      <protection hidden="1"/>
    </xf>
    <xf numFmtId="49" fontId="1" fillId="4" borderId="0" xfId="13" applyNumberFormat="1" applyFont="1" applyFill="1" applyBorder="1" applyAlignment="1" applyProtection="1">
      <alignment horizontal="left"/>
      <protection hidden="1"/>
    </xf>
    <xf numFmtId="0" fontId="3" fillId="4" borderId="0" xfId="13" applyFont="1" applyFill="1" applyBorder="1" applyAlignment="1" applyProtection="1">
      <alignment horizontal="left"/>
      <protection hidden="1"/>
    </xf>
    <xf numFmtId="0" fontId="4" fillId="4" borderId="0" xfId="9" applyFill="1" applyBorder="1" applyAlignment="1" applyProtection="1">
      <alignment horizontal="left"/>
      <protection hidden="1"/>
    </xf>
    <xf numFmtId="0" fontId="2" fillId="4" borderId="0" xfId="13" quotePrefix="1" applyFont="1" applyFill="1" applyBorder="1" applyAlignment="1" applyProtection="1">
      <alignment horizontal="left"/>
      <protection hidden="1"/>
    </xf>
    <xf numFmtId="165" fontId="1" fillId="4" borderId="0" xfId="13" applyNumberFormat="1" applyFill="1" applyBorder="1" applyAlignment="1" applyProtection="1">
      <alignment horizontal="left"/>
      <protection hidden="1"/>
    </xf>
    <xf numFmtId="168" fontId="1" fillId="4" borderId="0" xfId="13" applyNumberFormat="1" applyFill="1" applyBorder="1" applyAlignment="1" applyProtection="1">
      <alignment horizontal="right"/>
      <protection hidden="1"/>
    </xf>
    <xf numFmtId="166" fontId="1" fillId="4" borderId="0" xfId="13" applyNumberFormat="1" applyFont="1" applyFill="1" applyBorder="1" applyAlignment="1" applyProtection="1">
      <alignment horizontal="left"/>
      <protection hidden="1"/>
    </xf>
    <xf numFmtId="166" fontId="1" fillId="4" borderId="0" xfId="13" applyNumberFormat="1" applyFill="1" applyBorder="1" applyProtection="1">
      <protection hidden="1"/>
    </xf>
    <xf numFmtId="166" fontId="2" fillId="4" borderId="0" xfId="13" applyNumberFormat="1" applyFont="1" applyFill="1" applyBorder="1" applyProtection="1">
      <protection hidden="1"/>
    </xf>
    <xf numFmtId="0" fontId="2" fillId="4" borderId="0" xfId="13" applyFont="1" applyFill="1" applyBorder="1" applyProtection="1">
      <protection hidden="1"/>
    </xf>
    <xf numFmtId="0" fontId="8" fillId="5" borderId="2" xfId="0" applyFont="1" applyFill="1" applyBorder="1" applyAlignment="1" applyProtection="1">
      <alignment horizontal="left"/>
      <protection hidden="1"/>
    </xf>
    <xf numFmtId="0" fontId="8" fillId="5" borderId="0" xfId="0" applyFont="1" applyFill="1" applyBorder="1" applyAlignment="1" applyProtection="1">
      <alignment horizontal="left"/>
      <protection hidden="1"/>
    </xf>
    <xf numFmtId="164" fontId="1" fillId="4" borderId="0" xfId="13" applyNumberFormat="1" applyFill="1" applyBorder="1" applyAlignment="1" applyProtection="1">
      <alignment horizontal="right"/>
      <protection hidden="1"/>
    </xf>
    <xf numFmtId="164" fontId="0" fillId="4" borderId="0" xfId="0" applyNumberFormat="1" applyFill="1" applyBorder="1" applyAlignment="1" applyProtection="1">
      <alignment horizontal="right"/>
      <protection hidden="1"/>
    </xf>
    <xf numFmtId="177" fontId="0" fillId="4" borderId="0" xfId="0" applyNumberFormat="1" applyFill="1" applyBorder="1" applyAlignment="1" applyProtection="1">
      <alignment horizontal="right"/>
      <protection hidden="1"/>
    </xf>
    <xf numFmtId="177" fontId="1" fillId="4" borderId="0" xfId="13" applyNumberFormat="1" applyFill="1" applyBorder="1" applyAlignment="1" applyProtection="1">
      <alignment horizontal="right"/>
      <protection hidden="1"/>
    </xf>
    <xf numFmtId="177" fontId="0" fillId="4" borderId="0" xfId="0" applyNumberFormat="1" applyFill="1" applyAlignment="1" applyProtection="1">
      <alignment horizontal="right"/>
      <protection hidden="1"/>
    </xf>
    <xf numFmtId="177" fontId="1" fillId="4" borderId="3" xfId="13" applyNumberFormat="1" applyFill="1" applyBorder="1" applyAlignment="1" applyProtection="1">
      <alignment horizontal="right"/>
      <protection hidden="1"/>
    </xf>
    <xf numFmtId="0" fontId="0" fillId="3" borderId="0" xfId="0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center"/>
      <protection locked="0" hidden="1"/>
    </xf>
    <xf numFmtId="164" fontId="0" fillId="2" borderId="0" xfId="0" applyNumberFormat="1" applyFill="1" applyBorder="1" applyAlignment="1" applyProtection="1">
      <alignment horizontal="right"/>
      <protection locked="0" hidden="1"/>
    </xf>
    <xf numFmtId="0" fontId="2" fillId="5" borderId="0" xfId="0" applyFont="1" applyFill="1" applyBorder="1" applyAlignment="1" applyProtection="1">
      <alignment horizontal="left"/>
      <protection hidden="1"/>
    </xf>
    <xf numFmtId="177" fontId="0" fillId="4" borderId="0" xfId="0" applyNumberFormat="1" applyFill="1" applyBorder="1" applyAlignment="1" applyProtection="1">
      <alignment horizontal="right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Boekje.xlsx" TargetMode="External"/><Relationship Id="rId1" Type="http://schemas.openxmlformats.org/officeDocument/2006/relationships/hyperlink" Target="ERAF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zoomScaleNormal="100" workbookViewId="0">
      <selection activeCell="B3" sqref="B3"/>
    </sheetView>
  </sheetViews>
  <sheetFormatPr defaultRowHeight="12.75" x14ac:dyDescent="0.2"/>
  <cols>
    <col min="1" max="1" width="23.28515625" style="5" customWidth="1"/>
    <col min="2" max="2" width="9.140625" style="5"/>
    <col min="3" max="3" width="13.28515625" style="5" bestFit="1" customWidth="1"/>
    <col min="4" max="4" width="21.28515625" style="5" bestFit="1" customWidth="1"/>
    <col min="5" max="5" width="13.28515625" style="5" bestFit="1" customWidth="1"/>
    <col min="6" max="6" width="9.7109375" style="5" bestFit="1" customWidth="1"/>
    <col min="7" max="7" width="15.85546875" style="5" bestFit="1" customWidth="1"/>
    <col min="8" max="16384" width="9.140625" style="5"/>
  </cols>
  <sheetData>
    <row r="1" spans="1:7" ht="28.5" customHeight="1" thickTop="1" x14ac:dyDescent="0.3">
      <c r="A1" s="35" t="s">
        <v>0</v>
      </c>
      <c r="B1" s="36"/>
      <c r="C1" s="36"/>
      <c r="D1" s="46"/>
      <c r="E1" s="7"/>
      <c r="F1" s="7"/>
      <c r="G1" s="7"/>
    </row>
    <row r="2" spans="1:7" x14ac:dyDescent="0.2">
      <c r="A2" s="6"/>
      <c r="B2" s="8"/>
      <c r="C2" s="6"/>
      <c r="D2" s="6"/>
      <c r="E2" s="7"/>
      <c r="F2" s="7"/>
      <c r="G2" s="9"/>
    </row>
    <row r="3" spans="1:7" x14ac:dyDescent="0.2">
      <c r="A3" s="10" t="s">
        <v>1</v>
      </c>
      <c r="B3" s="1"/>
      <c r="C3" s="2"/>
      <c r="D3" s="6"/>
      <c r="E3" s="7"/>
      <c r="F3" s="7"/>
      <c r="G3" s="7"/>
    </row>
    <row r="4" spans="1:7" x14ac:dyDescent="0.2">
      <c r="A4" s="10" t="s">
        <v>2</v>
      </c>
      <c r="B4" s="3"/>
      <c r="C4" s="4"/>
      <c r="D4" s="43"/>
      <c r="E4" s="7"/>
      <c r="F4" s="7"/>
      <c r="G4" s="13"/>
    </row>
    <row r="5" spans="1:7" x14ac:dyDescent="0.2">
      <c r="A5" s="12"/>
      <c r="B5" s="12"/>
      <c r="C5" s="12"/>
      <c r="D5" s="12"/>
      <c r="E5" s="7"/>
      <c r="F5" s="7"/>
      <c r="G5" s="13"/>
    </row>
    <row r="6" spans="1:7" x14ac:dyDescent="0.2">
      <c r="A6" s="12"/>
      <c r="B6" s="12"/>
      <c r="C6" s="12"/>
      <c r="D6" s="12"/>
      <c r="E6" s="7"/>
      <c r="F6" s="7"/>
      <c r="G6" s="13"/>
    </row>
    <row r="7" spans="1:7" x14ac:dyDescent="0.2">
      <c r="A7" s="6"/>
      <c r="B7" s="6"/>
      <c r="C7" s="6"/>
      <c r="D7" s="6"/>
      <c r="E7" s="7"/>
      <c r="F7" s="7"/>
      <c r="G7" s="7"/>
    </row>
    <row r="8" spans="1:7" x14ac:dyDescent="0.2">
      <c r="A8" s="14" t="s">
        <v>3</v>
      </c>
      <c r="B8" s="6"/>
      <c r="C8" s="6"/>
      <c r="D8" s="6"/>
      <c r="E8" s="7"/>
      <c r="F8" s="7"/>
      <c r="G8" s="7"/>
    </row>
    <row r="9" spans="1:7" x14ac:dyDescent="0.2">
      <c r="A9" s="12"/>
      <c r="B9" s="12"/>
      <c r="C9" s="12"/>
      <c r="D9" s="15"/>
      <c r="E9" s="7"/>
      <c r="F9" s="7" t="s">
        <v>4</v>
      </c>
      <c r="G9" s="47">
        <v>8.48</v>
      </c>
    </row>
    <row r="10" spans="1:7" x14ac:dyDescent="0.2">
      <c r="A10" s="10" t="s">
        <v>5</v>
      </c>
      <c r="B10" s="11"/>
      <c r="C10" s="11"/>
      <c r="D10" s="37">
        <v>50</v>
      </c>
      <c r="E10" s="7"/>
      <c r="F10" s="17" t="s">
        <v>6</v>
      </c>
      <c r="G10" s="40">
        <f>G9*21%</f>
        <v>1.7807999999999999</v>
      </c>
    </row>
    <row r="11" spans="1:7" x14ac:dyDescent="0.2">
      <c r="A11" s="12"/>
      <c r="B11" s="12"/>
      <c r="C11" s="12"/>
      <c r="D11" s="38"/>
      <c r="E11" s="7"/>
      <c r="F11" s="7"/>
      <c r="G11" s="39"/>
    </row>
    <row r="12" spans="1:7" x14ac:dyDescent="0.2">
      <c r="A12" s="10" t="s">
        <v>7</v>
      </c>
      <c r="B12" s="12"/>
      <c r="C12" s="12"/>
      <c r="D12" s="38">
        <v>7.5</v>
      </c>
      <c r="E12" s="7"/>
      <c r="F12" s="7"/>
      <c r="G12" s="39"/>
    </row>
    <row r="13" spans="1:7" x14ac:dyDescent="0.2">
      <c r="A13" s="12"/>
      <c r="B13" s="12"/>
      <c r="C13" s="10" t="s">
        <v>6</v>
      </c>
      <c r="D13" s="37">
        <f>+D12*21%</f>
        <v>1.575</v>
      </c>
      <c r="E13" s="7"/>
      <c r="F13" s="7"/>
      <c r="G13" s="39"/>
    </row>
    <row r="14" spans="1:7" x14ac:dyDescent="0.2">
      <c r="A14" s="12"/>
      <c r="B14" s="12"/>
      <c r="C14" s="12"/>
      <c r="D14" s="38"/>
      <c r="E14" s="7"/>
      <c r="F14" s="7"/>
      <c r="G14" s="39"/>
    </row>
    <row r="15" spans="1:7" x14ac:dyDescent="0.2">
      <c r="A15" s="12" t="s">
        <v>8</v>
      </c>
      <c r="B15" s="12"/>
      <c r="C15" s="12"/>
      <c r="D15" s="45">
        <v>109.02</v>
      </c>
      <c r="E15" s="7"/>
      <c r="F15" s="7"/>
      <c r="G15" s="39"/>
    </row>
    <row r="16" spans="1:7" x14ac:dyDescent="0.2">
      <c r="A16" s="12"/>
      <c r="B16" s="12"/>
      <c r="C16" s="10" t="s">
        <v>6</v>
      </c>
      <c r="D16" s="37">
        <f>D15*21%</f>
        <v>22.894199999999998</v>
      </c>
      <c r="E16" s="7"/>
      <c r="F16" s="7"/>
      <c r="G16" s="39"/>
    </row>
    <row r="17" spans="1:7" x14ac:dyDescent="0.2">
      <c r="A17" s="12"/>
      <c r="B17" s="12"/>
      <c r="C17" s="10"/>
      <c r="D17" s="37"/>
      <c r="E17" s="7"/>
      <c r="F17" s="7"/>
      <c r="G17" s="39"/>
    </row>
    <row r="18" spans="1:7" x14ac:dyDescent="0.2">
      <c r="A18" s="12" t="s">
        <v>17</v>
      </c>
      <c r="B18" s="44">
        <v>0</v>
      </c>
      <c r="C18" s="10"/>
      <c r="D18" s="37">
        <f>B18*30</f>
        <v>0</v>
      </c>
      <c r="E18" s="7"/>
      <c r="F18" s="7"/>
      <c r="G18" s="39"/>
    </row>
    <row r="19" spans="1:7" x14ac:dyDescent="0.2">
      <c r="A19" s="12" t="s">
        <v>18</v>
      </c>
      <c r="B19" s="12"/>
      <c r="C19" s="10" t="s">
        <v>9</v>
      </c>
      <c r="D19" s="37">
        <f>D18*21%</f>
        <v>0</v>
      </c>
      <c r="E19" s="7"/>
      <c r="F19" s="7"/>
      <c r="G19" s="39"/>
    </row>
    <row r="20" spans="1:7" x14ac:dyDescent="0.2">
      <c r="A20" s="12"/>
      <c r="B20" s="12"/>
      <c r="C20" s="12"/>
      <c r="D20" s="38"/>
      <c r="E20" s="7"/>
      <c r="F20" s="7"/>
      <c r="G20" s="39"/>
    </row>
    <row r="21" spans="1:7" x14ac:dyDescent="0.2">
      <c r="A21" s="12"/>
      <c r="B21" s="12"/>
      <c r="C21" s="12" t="s">
        <v>10</v>
      </c>
      <c r="D21" s="38">
        <f>SUM(D10,D12,D15,D18)</f>
        <v>166.51999999999998</v>
      </c>
      <c r="E21" s="7"/>
      <c r="F21" s="7" t="s">
        <v>11</v>
      </c>
      <c r="G21" s="39">
        <f>G9</f>
        <v>8.48</v>
      </c>
    </row>
    <row r="22" spans="1:7" x14ac:dyDescent="0.2">
      <c r="A22" s="12"/>
      <c r="B22" s="12"/>
      <c r="C22" s="12"/>
      <c r="D22" s="12"/>
      <c r="E22" s="7"/>
      <c r="F22" s="7" t="s">
        <v>12</v>
      </c>
      <c r="G22" s="39">
        <f>D21</f>
        <v>166.51999999999998</v>
      </c>
    </row>
    <row r="23" spans="1:7" x14ac:dyDescent="0.2">
      <c r="A23" s="12"/>
      <c r="B23" s="12"/>
      <c r="C23" s="12"/>
      <c r="D23" s="12"/>
      <c r="E23" s="7"/>
      <c r="F23" s="7" t="s">
        <v>13</v>
      </c>
      <c r="G23" s="39">
        <f>SUM(G21+D21)</f>
        <v>174.99999999999997</v>
      </c>
    </row>
    <row r="24" spans="1:7" x14ac:dyDescent="0.2">
      <c r="G24" s="41"/>
    </row>
    <row r="25" spans="1:7" x14ac:dyDescent="0.2">
      <c r="A25" s="19"/>
      <c r="B25" s="19"/>
      <c r="C25" s="19"/>
      <c r="D25" s="19"/>
      <c r="E25" s="20"/>
      <c r="F25" s="17" t="s">
        <v>14</v>
      </c>
      <c r="G25" s="40">
        <f>SUM(D13,D16,D19,G10)</f>
        <v>26.249999999999996</v>
      </c>
    </row>
    <row r="26" spans="1:7" ht="13.5" thickBot="1" x14ac:dyDescent="0.25">
      <c r="A26" s="19"/>
      <c r="B26" s="19"/>
      <c r="C26" s="19"/>
      <c r="D26" s="19"/>
      <c r="E26" s="21"/>
      <c r="F26" s="21"/>
      <c r="G26" s="40"/>
    </row>
    <row r="27" spans="1:7" ht="14.25" thickTop="1" thickBot="1" x14ac:dyDescent="0.25">
      <c r="A27" s="19"/>
      <c r="B27" s="22"/>
      <c r="C27" s="19"/>
      <c r="D27" s="19"/>
      <c r="E27" s="21"/>
      <c r="F27" s="23" t="s">
        <v>11</v>
      </c>
      <c r="G27" s="42">
        <f>SUM(G23:G25)</f>
        <v>201.24999999999997</v>
      </c>
    </row>
    <row r="28" spans="1:7" ht="13.5" thickTop="1" x14ac:dyDescent="0.2">
      <c r="A28" s="24"/>
      <c r="B28" s="19"/>
      <c r="C28" s="19"/>
      <c r="D28" s="19"/>
      <c r="E28" s="21"/>
      <c r="F28" s="21"/>
      <c r="G28" s="21"/>
    </row>
    <row r="29" spans="1:7" x14ac:dyDescent="0.2">
      <c r="A29" s="10"/>
      <c r="B29" s="25"/>
      <c r="C29" s="11"/>
      <c r="D29" s="26"/>
      <c r="E29" s="21"/>
      <c r="F29" s="21"/>
      <c r="G29" s="18"/>
    </row>
    <row r="30" spans="1:7" x14ac:dyDescent="0.2">
      <c r="A30" s="10"/>
      <c r="B30" s="11"/>
      <c r="C30" s="11"/>
      <c r="D30" s="11"/>
      <c r="E30" s="21"/>
      <c r="F30" s="21"/>
      <c r="G30" s="18"/>
    </row>
    <row r="31" spans="1:7" x14ac:dyDescent="0.2">
      <c r="A31" s="11"/>
      <c r="B31" s="11"/>
      <c r="C31" s="11"/>
      <c r="D31" s="11"/>
      <c r="E31" s="21"/>
      <c r="F31" s="21"/>
      <c r="G31" s="18"/>
    </row>
    <row r="32" spans="1:7" x14ac:dyDescent="0.2">
      <c r="A32" s="10"/>
      <c r="B32" s="11"/>
      <c r="C32" s="11"/>
      <c r="D32" s="27" t="s">
        <v>15</v>
      </c>
      <c r="E32" s="21"/>
      <c r="F32" s="21"/>
      <c r="G32" s="21"/>
    </row>
    <row r="33" spans="1:7" x14ac:dyDescent="0.2">
      <c r="A33" s="11"/>
      <c r="B33" s="11"/>
      <c r="C33" s="11"/>
      <c r="D33" s="26"/>
      <c r="E33" s="21"/>
      <c r="F33" s="21"/>
      <c r="G33" s="18"/>
    </row>
    <row r="34" spans="1:7" x14ac:dyDescent="0.2">
      <c r="A34" s="19"/>
      <c r="B34" s="19"/>
      <c r="C34" s="19"/>
      <c r="D34" s="27" t="s">
        <v>16</v>
      </c>
      <c r="E34" s="21"/>
      <c r="F34" s="21"/>
      <c r="G34" s="21"/>
    </row>
    <row r="35" spans="1:7" x14ac:dyDescent="0.2">
      <c r="A35" s="28"/>
      <c r="B35" s="19"/>
      <c r="C35" s="19"/>
      <c r="D35" s="19"/>
      <c r="E35" s="21"/>
      <c r="F35" s="21"/>
      <c r="G35" s="21"/>
    </row>
    <row r="36" spans="1:7" x14ac:dyDescent="0.2">
      <c r="A36" s="11"/>
      <c r="B36" s="11"/>
      <c r="C36" s="11"/>
      <c r="D36" s="29"/>
      <c r="E36" s="21"/>
      <c r="F36" s="21"/>
      <c r="G36" s="18"/>
    </row>
    <row r="37" spans="1:7" x14ac:dyDescent="0.2">
      <c r="A37" s="10"/>
      <c r="B37" s="11"/>
      <c r="C37" s="11"/>
      <c r="D37" s="16"/>
      <c r="E37" s="21"/>
      <c r="F37" s="17"/>
      <c r="G37" s="18"/>
    </row>
    <row r="38" spans="1:7" x14ac:dyDescent="0.2">
      <c r="A38" s="10"/>
      <c r="B38" s="11"/>
      <c r="C38" s="11"/>
      <c r="D38" s="16"/>
      <c r="E38" s="21"/>
      <c r="F38" s="21"/>
      <c r="G38" s="21"/>
    </row>
    <row r="39" spans="1:7" x14ac:dyDescent="0.2">
      <c r="A39" s="11"/>
      <c r="B39" s="11"/>
      <c r="C39" s="11"/>
      <c r="D39" s="29"/>
      <c r="E39" s="21"/>
      <c r="F39" s="21"/>
      <c r="G39" s="21"/>
    </row>
    <row r="40" spans="1:7" x14ac:dyDescent="0.2">
      <c r="A40" s="10"/>
      <c r="B40" s="11"/>
      <c r="C40" s="16"/>
      <c r="D40" s="24"/>
      <c r="E40" s="21"/>
      <c r="F40" s="21"/>
      <c r="G40" s="21"/>
    </row>
    <row r="41" spans="1:7" x14ac:dyDescent="0.2">
      <c r="A41" s="10"/>
      <c r="B41" s="11"/>
      <c r="C41" s="16"/>
      <c r="D41" s="24"/>
      <c r="E41" s="21"/>
      <c r="F41" s="21"/>
      <c r="G41" s="21"/>
    </row>
    <row r="42" spans="1:7" x14ac:dyDescent="0.2">
      <c r="A42" s="10"/>
      <c r="B42" s="11"/>
      <c r="C42" s="11"/>
      <c r="D42" s="16"/>
      <c r="E42" s="21"/>
      <c r="F42" s="21"/>
      <c r="G42" s="21"/>
    </row>
    <row r="43" spans="1:7" x14ac:dyDescent="0.2">
      <c r="A43" s="10"/>
      <c r="B43" s="11"/>
      <c r="C43" s="11"/>
      <c r="D43" s="16"/>
      <c r="E43" s="21"/>
      <c r="F43" s="21"/>
      <c r="G43" s="21"/>
    </row>
    <row r="44" spans="1:7" x14ac:dyDescent="0.2">
      <c r="A44" s="10"/>
      <c r="B44" s="11"/>
      <c r="C44" s="11"/>
      <c r="D44" s="30"/>
      <c r="E44" s="21"/>
      <c r="F44" s="21"/>
      <c r="G44" s="21"/>
    </row>
    <row r="45" spans="1:7" x14ac:dyDescent="0.2">
      <c r="A45" s="11"/>
      <c r="B45" s="11"/>
      <c r="C45" s="10"/>
      <c r="D45" s="16"/>
      <c r="E45" s="21"/>
      <c r="F45" s="21"/>
      <c r="G45" s="21"/>
    </row>
    <row r="46" spans="1:7" x14ac:dyDescent="0.2">
      <c r="A46" s="11"/>
      <c r="B46" s="11"/>
      <c r="C46" s="10"/>
      <c r="D46" s="16"/>
      <c r="E46" s="21"/>
      <c r="F46" s="21"/>
      <c r="G46" s="21"/>
    </row>
    <row r="47" spans="1:7" x14ac:dyDescent="0.2">
      <c r="A47" s="10"/>
      <c r="B47" s="11"/>
      <c r="C47" s="11"/>
      <c r="D47" s="31"/>
      <c r="E47" s="21"/>
      <c r="F47" s="21"/>
      <c r="G47" s="21"/>
    </row>
    <row r="48" spans="1:7" x14ac:dyDescent="0.2">
      <c r="A48" s="11"/>
      <c r="B48" s="11"/>
      <c r="C48" s="10"/>
      <c r="D48" s="16"/>
      <c r="E48" s="21"/>
      <c r="F48" s="21"/>
      <c r="G48" s="21"/>
    </row>
    <row r="49" spans="1:7" x14ac:dyDescent="0.2">
      <c r="A49" s="11"/>
      <c r="B49" s="11"/>
      <c r="C49" s="10"/>
      <c r="D49" s="16"/>
      <c r="E49" s="21"/>
      <c r="F49" s="21"/>
      <c r="G49" s="21"/>
    </row>
    <row r="50" spans="1:7" x14ac:dyDescent="0.2">
      <c r="A50" s="10"/>
      <c r="B50" s="11"/>
      <c r="C50" s="10"/>
      <c r="D50" s="16"/>
      <c r="E50" s="21"/>
      <c r="F50" s="21"/>
      <c r="G50" s="21"/>
    </row>
    <row r="51" spans="1:7" x14ac:dyDescent="0.2">
      <c r="A51" s="10"/>
      <c r="B51" s="11"/>
      <c r="C51" s="10"/>
      <c r="D51" s="16"/>
      <c r="E51" s="21"/>
      <c r="F51" s="21"/>
      <c r="G51" s="21"/>
    </row>
    <row r="52" spans="1:7" x14ac:dyDescent="0.2">
      <c r="A52" s="11"/>
      <c r="B52" s="11"/>
      <c r="C52" s="11"/>
      <c r="D52" s="29"/>
      <c r="E52" s="21"/>
      <c r="F52" s="21"/>
      <c r="G52" s="21"/>
    </row>
    <row r="53" spans="1:7" x14ac:dyDescent="0.2">
      <c r="A53" s="11"/>
      <c r="B53" s="11"/>
      <c r="C53" s="11"/>
      <c r="D53" s="31"/>
      <c r="E53" s="21"/>
      <c r="F53" s="21"/>
      <c r="G53" s="18"/>
    </row>
    <row r="54" spans="1:7" x14ac:dyDescent="0.2">
      <c r="A54" s="11"/>
      <c r="B54" s="11"/>
      <c r="C54" s="11"/>
      <c r="D54" s="11"/>
      <c r="E54" s="21"/>
      <c r="F54" s="21"/>
      <c r="G54" s="18"/>
    </row>
    <row r="55" spans="1:7" x14ac:dyDescent="0.2">
      <c r="A55" s="11"/>
      <c r="B55" s="11"/>
      <c r="C55" s="11"/>
      <c r="D55" s="11"/>
      <c r="E55" s="21"/>
      <c r="F55" s="21"/>
      <c r="G55" s="18"/>
    </row>
    <row r="56" spans="1:7" x14ac:dyDescent="0.2">
      <c r="A56" s="24"/>
      <c r="B56" s="24"/>
      <c r="C56" s="24"/>
      <c r="D56" s="24"/>
      <c r="E56" s="24"/>
      <c r="F56" s="24"/>
      <c r="G56" s="24"/>
    </row>
    <row r="57" spans="1:7" x14ac:dyDescent="0.2">
      <c r="A57" s="24"/>
      <c r="B57" s="24"/>
      <c r="C57" s="24"/>
      <c r="D57" s="24"/>
      <c r="E57" s="24"/>
      <c r="F57" s="17"/>
      <c r="G57" s="32"/>
    </row>
    <row r="58" spans="1:7" x14ac:dyDescent="0.2">
      <c r="A58" s="24"/>
      <c r="B58" s="24"/>
      <c r="C58" s="24"/>
      <c r="D58" s="24"/>
      <c r="E58" s="24"/>
      <c r="F58" s="24"/>
      <c r="G58" s="24"/>
    </row>
    <row r="59" spans="1:7" x14ac:dyDescent="0.2">
      <c r="A59" s="24"/>
      <c r="B59" s="24"/>
      <c r="C59" s="24"/>
      <c r="D59" s="24"/>
      <c r="E59" s="24"/>
      <c r="F59" s="17"/>
      <c r="G59" s="33"/>
    </row>
    <row r="60" spans="1:7" x14ac:dyDescent="0.2">
      <c r="A60" s="34"/>
      <c r="B60" s="24"/>
      <c r="C60" s="24"/>
      <c r="D60" s="24"/>
      <c r="E60" s="24"/>
      <c r="F60" s="24"/>
      <c r="G60" s="24"/>
    </row>
  </sheetData>
  <sheetProtection algorithmName="SHA-512" hashValue="kMLAp9+ALjHo6hU8FcorAwdlJQPEY/IMK5EiZBiW3Se01/E+RlMwjAC9wLuo1EaZrZ60ZPbFp7wQPoB4dMKzQA==" saltValue="JxqHE5/n+eNxtv5c2X8mXQ==" spinCount="100000" sheet="1" objects="1" scenarios="1"/>
  <phoneticPr fontId="0" type="noConversion"/>
  <hyperlinks>
    <hyperlink ref="D32" r:id="rId1"/>
    <hyperlink ref="D34" r:id="rId2"/>
  </hyperlinks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16</vt:i4>
      </vt:variant>
    </vt:vector>
  </HeadingPairs>
  <TitlesOfParts>
    <vt:vector size="17" baseType="lpstr">
      <vt:lpstr>ERA</vt:lpstr>
      <vt:lpstr>ERA!_1._Zegels_Minuut_Brevet</vt:lpstr>
      <vt:lpstr>ERA!_12._Getuigen</vt:lpstr>
      <vt:lpstr>ERA!_13._Allerlei_uitgaven</vt:lpstr>
      <vt:lpstr>ERA!_14.</vt:lpstr>
      <vt:lpstr>ERA!_15.</vt:lpstr>
      <vt:lpstr>ERA!_2._Registratie_Minuut_Brevet</vt:lpstr>
      <vt:lpstr>ERA!_3._Registratie_aanhangsel</vt:lpstr>
      <vt:lpstr>ERA!_4.Zegels_afschrift_grosse</vt:lpstr>
      <vt:lpstr>ERA!_5._Hypotheek__inschr._overschr._doorh.</vt:lpstr>
      <vt:lpstr>ERA!Aard</vt:lpstr>
      <vt:lpstr>ERA!Afdrukbereik</vt:lpstr>
      <vt:lpstr>ERA!Datum</vt:lpstr>
      <vt:lpstr>ERA!Kantoor_van_Notaris_J._SIMONART_te_Leuven</vt:lpstr>
      <vt:lpstr>ERA!KOSTENFICHE</vt:lpstr>
      <vt:lpstr>ERA!Naam</vt:lpstr>
      <vt:lpstr>ERA!Rep.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2012-08-13T15:36:14Z</dcterms:created>
  <dcterms:modified xsi:type="dcterms:W3CDTF">2014-11-10T11:32:23Z</dcterms:modified>
</cp:coreProperties>
</file>