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BAF2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SCHOBAF2!$A$1:$I$48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1" i="1"/>
  <c r="E19" i="1"/>
  <c r="B13" i="1"/>
  <c r="B12" i="1"/>
  <c r="E23" i="1" l="1"/>
  <c r="C30" i="1" s="1"/>
  <c r="E30" i="1" s="1"/>
  <c r="I31" i="1" l="1"/>
  <c r="E34" i="1"/>
  <c r="I22" i="1"/>
  <c r="I28" i="1"/>
  <c r="I20" i="1"/>
  <c r="I26" i="1"/>
  <c r="I24" i="1"/>
  <c r="I18" i="1" l="1"/>
  <c r="I38" i="1" s="1"/>
  <c r="A40" i="1" s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<sst xmlns="http://schemas.openxmlformats.org/spreadsheetml/2006/main" count="50" uniqueCount="37">
  <si>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</si>
  <si>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</si>
  <si>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</si>
  <si>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</si>
  <si>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</si>
  <si>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</si>
  <si>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</si>
  <si>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</si>
  <si>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</si>
  <si>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</si>
  <si>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</si>
  <si>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</si>
  <si>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</si>
  <si>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</si>
  <si>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</si>
  <si>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</si>
  <si>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</si>
  <si>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</si>
  <si>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</si>
  <si>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</si>
  <si>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6</t>
  </si>
  <si>
    <t>Afrekening begiftigde 7</t>
  </si>
  <si>
    <t>Afrekening begiftigde 3</t>
  </si>
  <si>
    <t>Afrekening begiftigde 8</t>
  </si>
  <si>
    <t>Afrekening begiftigde 4</t>
  </si>
  <si>
    <t>Afrekening begiftigde 9</t>
  </si>
  <si>
    <t>Afrekening begiftigde 5</t>
  </si>
  <si>
    <t>Afrekening schenker</t>
  </si>
  <si>
    <t>Afrekening begiftigde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</si>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</sst>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3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0" fontId="0" fillId="3" borderId="0" xfId="0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4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B"/>
      <sheetName val="Blad1"/>
    </sheetNames>
    <sheetDataSet>
      <sheetData sheetId="0">
        <row r="25">
          <cell r="H25" t="e">
            <v>#DIV/0!</v>
          </cell>
          <cell r="K25">
            <v>0</v>
          </cell>
        </row>
        <row r="27">
          <cell r="H27" t="e">
            <v>#DIV/0!</v>
          </cell>
          <cell r="K27">
            <v>0</v>
          </cell>
        </row>
        <row r="65">
          <cell r="K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BAF6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BAF.xlsx" TargetMode="External"/><Relationship Id="rId7" Type="http://schemas.openxmlformats.org/officeDocument/2006/relationships/hyperlink" Target="SCHOBAF5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B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BAF4.xlsx" TargetMode="External"/><Relationship Id="rId11" Type="http://schemas.openxmlformats.org/officeDocument/2006/relationships/hyperlink" Target="SCHOBAF9.xlsx" TargetMode="External"/><Relationship Id="rId5" Type="http://schemas.openxmlformats.org/officeDocument/2006/relationships/hyperlink" Target="SCHOBAF3.xlsx" TargetMode="External"/><Relationship Id="rId10" Type="http://schemas.openxmlformats.org/officeDocument/2006/relationships/hyperlink" Target="SCHOBAF8.xlsx" TargetMode="External"/><Relationship Id="rId4" Type="http://schemas.openxmlformats.org/officeDocument/2006/relationships/hyperlink" Target="SCHOBAF1.xlsx" TargetMode="External"/><Relationship Id="rId9" Type="http://schemas.openxmlformats.org/officeDocument/2006/relationships/hyperlink" Target="SCHOBAF7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29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[1]SCHOB!E3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1">
        <f>[1]SCHOB!B24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2" t="s">
        <v>5</v>
      </c>
      <c r="B16" s="19"/>
      <c r="C16" s="19"/>
      <c r="D16" s="19"/>
      <c r="E16" s="20"/>
      <c r="F16" s="19"/>
      <c r="G16" s="19"/>
      <c r="H16" s="19"/>
      <c r="I16" s="23"/>
    </row>
    <row r="17" spans="1:9">
      <c r="A17" s="19" t="s">
        <v>6</v>
      </c>
      <c r="B17" s="19"/>
      <c r="C17" s="19"/>
      <c r="D17" s="11"/>
      <c r="E17" s="24">
        <f>[1]SCHOB!K65</f>
        <v>0</v>
      </c>
      <c r="F17" s="19"/>
      <c r="G17" s="20"/>
      <c r="H17" s="19"/>
      <c r="I17" s="11"/>
    </row>
    <row r="18" spans="1:9">
      <c r="A18" s="19" t="s">
        <v>18</v>
      </c>
      <c r="B18" s="19"/>
      <c r="C18" s="19"/>
      <c r="D18" s="11"/>
      <c r="E18" s="24"/>
      <c r="F18" s="19"/>
      <c r="G18" s="20"/>
      <c r="H18" s="19"/>
      <c r="I18" s="24">
        <f>[1]SCHOB!K25+[1]SCHOB!K27</f>
        <v>0</v>
      </c>
    </row>
    <row r="19" spans="1:9">
      <c r="A19" s="19" t="s">
        <v>7</v>
      </c>
      <c r="B19" s="19"/>
      <c r="C19" s="19"/>
      <c r="D19" s="11"/>
      <c r="E19" s="24">
        <f>[1]SCHOB!G72</f>
        <v>0</v>
      </c>
      <c r="F19" s="19"/>
      <c r="G19" s="20"/>
      <c r="H19" s="19"/>
      <c r="I19" s="25"/>
    </row>
    <row r="20" spans="1:9">
      <c r="A20" s="19" t="s">
        <v>18</v>
      </c>
      <c r="B20" s="19"/>
      <c r="C20" s="19"/>
      <c r="D20" s="11"/>
      <c r="E20" s="24"/>
      <c r="F20" s="19"/>
      <c r="G20" s="20"/>
      <c r="H20" s="19"/>
      <c r="I20" s="26" t="e">
        <f>[1]SCHOB!G72*([1]SCHOB!H25+[1]SCHOB!H27)</f>
        <v>#DIV/0!</v>
      </c>
    </row>
    <row r="21" spans="1:9">
      <c r="A21" s="19" t="s">
        <v>8</v>
      </c>
      <c r="B21" s="19"/>
      <c r="C21" s="19"/>
      <c r="D21" s="11"/>
      <c r="E21" s="24">
        <f>[1]SCHOB!G76</f>
        <v>7.5</v>
      </c>
      <c r="F21" s="19"/>
      <c r="G21" s="20"/>
      <c r="H21" s="19"/>
      <c r="I21" s="26"/>
    </row>
    <row r="22" spans="1:9">
      <c r="A22" s="19" t="s">
        <v>18</v>
      </c>
      <c r="B22" s="19"/>
      <c r="C22" s="19"/>
      <c r="D22" s="11"/>
      <c r="E22" s="24"/>
      <c r="F22" s="19"/>
      <c r="G22" s="20"/>
      <c r="H22" s="19"/>
      <c r="I22" s="26" t="e">
        <f>[1]SCHOB!G76*([1]SCHOB!H25+[1]SCHOB!H27)</f>
        <v>#DIV/0!</v>
      </c>
    </row>
    <row r="23" spans="1:9">
      <c r="A23" s="19" t="s">
        <v>9</v>
      </c>
      <c r="B23" s="19"/>
      <c r="C23" s="19"/>
      <c r="D23" s="11"/>
      <c r="E23" s="26">
        <f>[1]SCHOB!J69</f>
        <v>0</v>
      </c>
      <c r="F23" s="19"/>
      <c r="G23" s="20"/>
      <c r="H23" s="19"/>
      <c r="I23" s="25"/>
    </row>
    <row r="24" spans="1:9">
      <c r="A24" s="19" t="s">
        <v>18</v>
      </c>
      <c r="B24" s="19"/>
      <c r="C24" s="19"/>
      <c r="D24" s="11"/>
      <c r="E24" s="26"/>
      <c r="F24" s="19"/>
      <c r="G24" s="20"/>
      <c r="H24" s="19"/>
      <c r="I24" s="26" t="e">
        <f>[1]SCHOB!J69*([1]SCHOB!H25+[1]SCHOB!H27)</f>
        <v>#DIV/0!</v>
      </c>
    </row>
    <row r="25" spans="1:9">
      <c r="A25" s="19" t="s">
        <v>10</v>
      </c>
      <c r="B25" s="19"/>
      <c r="C25" s="19"/>
      <c r="D25" s="11"/>
      <c r="E25" s="26">
        <f>[1]SCHOB!G78</f>
        <v>762.5</v>
      </c>
      <c r="F25" s="19"/>
      <c r="G25" s="20"/>
      <c r="H25" s="19"/>
      <c r="I25" s="25"/>
    </row>
    <row r="26" spans="1:9">
      <c r="A26" s="19" t="s">
        <v>18</v>
      </c>
      <c r="B26" s="19"/>
      <c r="C26" s="19"/>
      <c r="D26" s="11"/>
      <c r="E26" s="24"/>
      <c r="F26" s="19"/>
      <c r="G26" s="20"/>
      <c r="H26" s="19"/>
      <c r="I26" s="26" t="e">
        <f>[1]SCHOB!G78*([1]SCHOB!H25+[1]SCHOB!H27)</f>
        <v>#DIV/0!</v>
      </c>
    </row>
    <row r="27" spans="1:9">
      <c r="A27" s="19" t="s">
        <v>11</v>
      </c>
      <c r="B27" s="19"/>
      <c r="C27" s="19"/>
      <c r="D27" s="11"/>
      <c r="E27" s="24">
        <f>[1]SCHOB!G74</f>
        <v>0</v>
      </c>
      <c r="F27" s="19"/>
      <c r="G27" s="20"/>
      <c r="H27" s="19"/>
      <c r="I27" s="24"/>
    </row>
    <row r="28" spans="1:9">
      <c r="A28" s="19" t="s">
        <v>18</v>
      </c>
      <c r="B28" s="19"/>
      <c r="C28" s="19"/>
      <c r="D28" s="11"/>
      <c r="E28" s="19"/>
      <c r="F28" s="19"/>
      <c r="G28" s="20"/>
      <c r="H28" s="19"/>
      <c r="I28" s="24" t="e">
        <f>[1]SCHOB!G74*([1]SCHOB!H25+[1]SCHOB!H27)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4"/>
    </row>
    <row r="30" spans="1:9">
      <c r="A30" s="11" t="s">
        <v>12</v>
      </c>
      <c r="B30" s="19"/>
      <c r="C30" s="27">
        <f>SUM(E21:E27)</f>
        <v>770</v>
      </c>
      <c r="D30" s="11"/>
      <c r="E30" s="24">
        <f>21%*C30</f>
        <v>161.69999999999999</v>
      </c>
      <c r="F30" s="19"/>
      <c r="G30" s="20"/>
      <c r="H30" s="19"/>
      <c r="I30" s="11"/>
    </row>
    <row r="31" spans="1:9">
      <c r="A31" s="19" t="s">
        <v>18</v>
      </c>
      <c r="B31" s="19"/>
      <c r="C31" s="19"/>
      <c r="D31" s="11"/>
      <c r="E31" s="19"/>
      <c r="F31" s="19"/>
      <c r="G31" s="20"/>
      <c r="H31" s="19"/>
      <c r="I31" s="24" t="e">
        <f>E30*([1]SCHOB!H25+[1]SCHOB!H27)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2" t="s">
        <v>13</v>
      </c>
      <c r="B33" s="19"/>
      <c r="C33" s="19"/>
      <c r="D33" s="11"/>
      <c r="E33" s="28">
        <f>SUM(E17:E29)</f>
        <v>770</v>
      </c>
      <c r="F33" s="19"/>
      <c r="G33" s="19"/>
      <c r="H33" s="19"/>
      <c r="I33" s="20"/>
    </row>
    <row r="34" spans="1:9">
      <c r="A34" s="22" t="s">
        <v>14</v>
      </c>
      <c r="B34" s="19"/>
      <c r="C34" s="19"/>
      <c r="D34" s="11"/>
      <c r="E34" s="23">
        <f>E30</f>
        <v>161.69999999999999</v>
      </c>
      <c r="F34" s="19"/>
      <c r="G34" s="19"/>
      <c r="H34" s="19"/>
      <c r="I34" s="20"/>
    </row>
    <row r="35" spans="1:9" ht="15" thickBot="1">
      <c r="A35" s="22"/>
      <c r="B35" s="19"/>
      <c r="C35" s="19"/>
      <c r="D35" s="11"/>
      <c r="E35" s="23"/>
      <c r="F35" s="19"/>
      <c r="G35" s="19"/>
      <c r="H35" s="19"/>
      <c r="I35" s="20"/>
    </row>
    <row r="36" spans="1:9" ht="15" thickBot="1">
      <c r="A36" s="29" t="s">
        <v>15</v>
      </c>
      <c r="B36" s="19"/>
      <c r="C36" s="19"/>
      <c r="D36" s="11"/>
      <c r="E36" s="30">
        <f>SUM(E33:E34)</f>
        <v>931.7</v>
      </c>
      <c r="F36" s="19"/>
      <c r="G36" s="19"/>
      <c r="H36" s="19"/>
      <c r="I36" s="20"/>
    </row>
    <row r="37" spans="1:9" ht="15" thickBot="1">
      <c r="A37" s="31"/>
      <c r="B37" s="19"/>
      <c r="C37" s="19"/>
      <c r="D37" s="32"/>
      <c r="E37" s="11"/>
      <c r="F37" s="19"/>
      <c r="G37" s="19"/>
      <c r="H37" s="19"/>
      <c r="I37" s="20"/>
    </row>
    <row r="38" spans="1:9" ht="15.75" thickTop="1" thickBot="1">
      <c r="A38" s="33" t="s">
        <v>19</v>
      </c>
      <c r="B38" s="19"/>
      <c r="C38" s="19"/>
      <c r="D38" s="32"/>
      <c r="E38" s="11"/>
      <c r="F38" s="19"/>
      <c r="G38" s="19"/>
      <c r="H38" s="19"/>
      <c r="I38" s="34" t="e">
        <f>SUM(I18:I32)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2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2"/>
      <c r="C40" s="42"/>
      <c r="D40" s="42"/>
      <c r="E40" s="42"/>
      <c r="F40" s="42"/>
      <c r="G40" s="42"/>
      <c r="H40" s="42"/>
      <c r="I40" s="42"/>
    </row>
    <row r="41" spans="1:9">
      <c r="A41" s="42"/>
      <c r="B41" s="42"/>
      <c r="C41" s="42"/>
      <c r="D41" s="42"/>
      <c r="E41" s="42"/>
      <c r="F41" s="42"/>
      <c r="G41" s="42"/>
      <c r="H41" s="42"/>
      <c r="I41" s="42"/>
    </row>
    <row r="42" spans="1:9">
      <c r="A42" s="42"/>
      <c r="B42" s="42"/>
      <c r="C42" s="42"/>
      <c r="D42" s="42"/>
      <c r="E42" s="42"/>
      <c r="F42" s="42"/>
      <c r="G42" s="42"/>
      <c r="H42" s="42"/>
      <c r="I42" s="42"/>
    </row>
    <row r="43" spans="1:9">
      <c r="A43" s="22"/>
      <c r="B43" s="19"/>
      <c r="C43" s="19"/>
      <c r="D43" s="19"/>
      <c r="E43" s="19"/>
      <c r="F43" s="19"/>
      <c r="G43" s="19"/>
      <c r="H43" s="19"/>
      <c r="I43" s="19"/>
    </row>
    <row r="44" spans="1:9">
      <c r="A44" s="35" t="s">
        <v>36</v>
      </c>
      <c r="B44" s="36"/>
      <c r="C44" s="19"/>
      <c r="D44" s="19"/>
      <c r="E44" s="19"/>
      <c r="F44" s="19"/>
      <c r="G44" s="19"/>
      <c r="H44" s="19"/>
      <c r="I44" s="19"/>
    </row>
    <row r="45" spans="1:9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19"/>
      <c r="I45" s="19"/>
    </row>
    <row r="46" spans="1:9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19"/>
      <c r="I46" s="19"/>
    </row>
    <row r="47" spans="1:9">
      <c r="A47" s="9" t="s">
        <v>34</v>
      </c>
      <c r="B47" s="6"/>
      <c r="C47" s="6"/>
      <c r="D47" s="9" t="s">
        <v>35</v>
      </c>
      <c r="E47" s="9"/>
      <c r="F47" s="9" t="s">
        <v>34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27</v>
      </c>
      <c r="D50" s="4"/>
      <c r="E50" s="2" t="s">
        <v>20</v>
      </c>
      <c r="F50" s="3"/>
      <c r="G50" s="37"/>
      <c r="H50" s="37"/>
    </row>
    <row r="51" spans="3:8" ht="15">
      <c r="C51" s="2" t="s">
        <v>28</v>
      </c>
      <c r="D51" s="4"/>
      <c r="E51" s="2" t="s">
        <v>21</v>
      </c>
      <c r="F51" s="3"/>
      <c r="G51" s="37"/>
      <c r="H51" s="37"/>
    </row>
    <row r="52" spans="3:8" ht="15">
      <c r="C52" s="2" t="s">
        <v>22</v>
      </c>
      <c r="D52" s="4"/>
      <c r="E52" s="2" t="s">
        <v>23</v>
      </c>
      <c r="F52" s="3"/>
      <c r="G52" s="37"/>
      <c r="H52" s="37"/>
    </row>
    <row r="53" spans="3:8" ht="15">
      <c r="C53" s="2" t="s">
        <v>24</v>
      </c>
      <c r="D53" s="4"/>
      <c r="E53" s="2" t="s">
        <v>25</v>
      </c>
      <c r="F53" s="3"/>
      <c r="G53" s="37"/>
      <c r="H53" s="37"/>
    </row>
    <row r="54" spans="3:8" ht="15">
      <c r="C54" s="2" t="s">
        <v>26</v>
      </c>
      <c r="D54" s="4"/>
      <c r="E54" s="38" t="s">
        <v>17</v>
      </c>
      <c r="F54" s="3"/>
      <c r="G54" s="37"/>
      <c r="H54" s="37"/>
    </row>
    <row r="56" spans="3:8">
      <c r="D56" s="1" t="s">
        <v>16</v>
      </c>
    </row>
  </sheetData>
  <sheetProtection algorithmName="SHA-512" hashValue="iRbAz4ab3yJwqOXRsUGYeEO+hvZYlrK2JgrGeAmhuWeIhfL7uBxa1uFXtHUP4BMePY2Mtqepkqq/d0Y1wBOLYQ==" saltValue="0X0HS9yvS2rJh1snTEhUFQ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E54" r:id="rId2"/>
    <hyperlink ref="C50" r:id="rId3"/>
    <hyperlink ref="C51" r:id="rId4"/>
    <hyperlink ref="C52" r:id="rId5"/>
    <hyperlink ref="C53" r:id="rId6"/>
    <hyperlink ref="C54" r:id="rId7"/>
    <hyperlink ref="E50" r:id="rId8"/>
    <hyperlink ref="E51" r:id="rId9"/>
    <hyperlink ref="E52" r:id="rId10"/>
    <hyperlink ref="E53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SCHOBAF2</vt:lpstr>
      <vt:lpstr>SCHOBAF2!Afdrukbereik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2014-11-11T08:54:38Z</cp:lastPrinted>
  <dcterms:created xsi:type="dcterms:W3CDTF">2012-08-13T15:55:23Z</dcterms:created>
  <dcterms:modified xsi:type="dcterms:W3CDTF">2014-11-11T08:57:01Z</dcterms:modified>
</cp:coreProperties>
</file>