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VKBHVDV!$A$1:$I$46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I39" i="1" s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A41" i="1" s="1"/>
  <c r="I41" i="1"/>
</calcChain>
</file>

<file path=xl/sharedStrings.xml><?xml version="1.0" encoding="utf-8"?>
<sst xmlns="http://schemas.openxmlformats.org/spreadsheetml/2006/main" count="41" uniqueCount="32">
  <si>
    <t xml:space="preserve">Dossier </t>
  </si>
  <si>
    <t>Boekje</t>
  </si>
  <si>
    <t>Décompte acquéreur</t>
  </si>
  <si>
    <t>Berekeningsblad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</si>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</sst>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5">
    <xf numFmtId="0" fontId="0" fillId="0" borderId="0" xfId="0"/>
    <xf numFmtId="0" fontId="4" fillId="2" borderId="0" xfId="14" applyFont="1" applyFill="1" applyProtection="1">
      <protection hidden="1"/>
    </xf>
    <xf numFmtId="0" fontId="10" fillId="2" borderId="0" xfId="14" applyFont="1" applyFill="1" applyProtection="1">
      <protection hidden="1"/>
    </xf>
    <xf numFmtId="164" fontId="10" fillId="2" borderId="0" xfId="14" applyNumberFormat="1" applyFont="1" applyFill="1" applyProtection="1">
      <protection hidden="1"/>
    </xf>
    <xf numFmtId="0" fontId="4" fillId="3" borderId="0" xfId="14" applyFont="1" applyFill="1" applyProtection="1">
      <protection hidden="1"/>
    </xf>
    <xf numFmtId="0" fontId="9" fillId="3" borderId="0" xfId="14" applyFont="1" applyFill="1" applyProtection="1">
      <protection hidden="1"/>
    </xf>
    <xf numFmtId="0" fontId="10" fillId="3" borderId="0" xfId="14" applyFont="1" applyFill="1" applyProtection="1">
      <protection hidden="1"/>
    </xf>
    <xf numFmtId="164" fontId="10" fillId="3" borderId="0" xfId="14" applyNumberFormat="1" applyFont="1" applyFill="1" applyProtection="1">
      <protection hidden="1"/>
    </xf>
    <xf numFmtId="164" fontId="9" fillId="3" borderId="0" xfId="14" applyNumberFormat="1" applyFont="1" applyFill="1" applyProtection="1">
      <protection hidden="1"/>
    </xf>
    <xf numFmtId="0" fontId="11" fillId="3" borderId="0" xfId="14" applyFont="1" applyFill="1" applyProtection="1">
      <protection hidden="1"/>
    </xf>
    <xf numFmtId="0" fontId="12" fillId="3" borderId="0" xfId="14" applyFont="1" applyFill="1" applyProtection="1">
      <protection hidden="1"/>
    </xf>
    <xf numFmtId="164" fontId="11" fillId="3" borderId="0" xfId="14" applyNumberFormat="1" applyFont="1" applyFill="1" applyProtection="1">
      <protection hidden="1"/>
    </xf>
    <xf numFmtId="164" fontId="12" fillId="3" borderId="0" xfId="14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8" fillId="2" borderId="0" xfId="0" applyNumberFormat="1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0" fontId="6" fillId="3" borderId="2" xfId="0" applyFont="1" applyFill="1" applyBorder="1" applyProtection="1">
      <protection hidden="1"/>
    </xf>
    <xf numFmtId="0" fontId="10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164" fontId="4" fillId="3" borderId="0" xfId="13" applyNumberFormat="1" applyFont="1" applyFill="1" applyProtection="1">
      <protection hidden="1"/>
    </xf>
    <xf numFmtId="164" fontId="14" fillId="3" borderId="0" xfId="14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4" fontId="14" fillId="3" borderId="0" xfId="12" applyNumberFormat="1" applyFont="1" applyFill="1" applyProtection="1">
      <protection hidden="1"/>
    </xf>
    <xf numFmtId="0" fontId="15" fillId="3" borderId="0" xfId="17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0" fillId="4" borderId="0" xfId="0" applyFill="1" applyProtection="1">
      <protection hidden="1"/>
    </xf>
    <xf numFmtId="0" fontId="16" fillId="0" borderId="0" xfId="9" applyAlignment="1" applyProtection="1">
      <protection hidden="1"/>
    </xf>
    <xf numFmtId="0" fontId="0" fillId="0" borderId="0" xfId="0" applyProtection="1">
      <protection hidden="1"/>
    </xf>
    <xf numFmtId="0" fontId="16" fillId="5" borderId="0" xfId="9" applyFill="1" applyAlignment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Brussel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HV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HVAK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HVAV.xlsx" TargetMode="External"/><Relationship Id="rId5" Type="http://schemas.openxmlformats.org/officeDocument/2006/relationships/hyperlink" Target="VKBHV.xlsx" TargetMode="External"/><Relationship Id="rId4" Type="http://schemas.openxmlformats.org/officeDocument/2006/relationships/hyperlink" Target="VKB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activeCell="B11" sqref="B11"/>
    </sheetView>
  </sheetViews>
  <sheetFormatPr defaultRowHeight="12.75"/>
  <cols>
    <col min="1" max="1" width="11.28515625" style="20" customWidth="1"/>
    <col min="2" max="2" width="7.85546875" style="20" customWidth="1"/>
    <col min="3" max="3" width="7.140625" style="20" customWidth="1"/>
    <col min="4" max="4" width="22.28515625" style="20" customWidth="1"/>
    <col min="5" max="5" width="18.140625" style="20" customWidth="1"/>
    <col min="6" max="6" width="1.140625" style="20" customWidth="1"/>
    <col min="7" max="7" width="4.5703125" style="20" hidden="1" customWidth="1"/>
    <col min="8" max="8" width="4.28515625" style="20" hidden="1" customWidth="1"/>
    <col min="9" max="9" width="18.5703125" style="20" customWidth="1"/>
    <col min="10" max="16384" width="9.140625" style="20"/>
  </cols>
  <sheetData>
    <row r="1" spans="1:9" ht="27">
      <c r="A1" s="23" t="s">
        <v>24</v>
      </c>
      <c r="B1" s="23"/>
      <c r="C1" s="23"/>
      <c r="D1" s="23"/>
      <c r="E1" s="23"/>
      <c r="F1" s="24"/>
      <c r="G1" s="24"/>
      <c r="H1" s="24"/>
      <c r="I1" s="24"/>
    </row>
    <row r="2" spans="1:9" ht="14.25">
      <c r="A2" s="25"/>
      <c r="B2" s="24"/>
      <c r="C2" s="24"/>
      <c r="D2" s="24"/>
      <c r="E2" s="24"/>
      <c r="F2" s="24"/>
      <c r="G2" s="24"/>
      <c r="H2" s="24"/>
      <c r="I2" s="24"/>
    </row>
    <row r="3" spans="1:9" ht="14.25">
      <c r="A3" s="24"/>
      <c r="B3" s="24"/>
      <c r="C3" s="24"/>
      <c r="D3" s="24"/>
      <c r="E3" s="24"/>
      <c r="F3" s="24"/>
      <c r="G3" s="24"/>
      <c r="H3" s="24"/>
      <c r="I3" s="24"/>
    </row>
    <row r="4" spans="1:9" ht="14.25">
      <c r="A4" s="24" t="s">
        <v>25</v>
      </c>
      <c r="B4" s="24"/>
      <c r="C4" s="24"/>
      <c r="D4" s="24"/>
      <c r="E4" s="24" t="s">
        <v>26</v>
      </c>
      <c r="F4" s="24"/>
      <c r="G4" s="24"/>
      <c r="H4" s="24"/>
      <c r="I4" s="24"/>
    </row>
    <row r="5" spans="1:9" ht="14.25">
      <c r="A5" s="24" t="s">
        <v>27</v>
      </c>
      <c r="B5" s="24"/>
      <c r="C5" s="24"/>
      <c r="D5" s="24"/>
      <c r="E5" s="24" t="s">
        <v>28</v>
      </c>
      <c r="F5" s="24"/>
      <c r="G5" s="24"/>
      <c r="H5" s="24"/>
      <c r="I5" s="24"/>
    </row>
    <row r="6" spans="1:9" ht="15" thickBot="1">
      <c r="A6" s="26"/>
      <c r="B6" s="26"/>
      <c r="C6" s="26"/>
      <c r="D6" s="26"/>
      <c r="E6" s="26"/>
      <c r="F6" s="26"/>
      <c r="G6" s="26"/>
      <c r="H6" s="26"/>
      <c r="I6" s="26"/>
    </row>
    <row r="7" spans="1:9">
      <c r="A7" s="28"/>
      <c r="B7" s="28"/>
      <c r="C7" s="28"/>
      <c r="D7" s="28"/>
      <c r="E7" s="28"/>
      <c r="F7" s="28"/>
      <c r="G7" s="28"/>
      <c r="H7" s="28"/>
      <c r="I7" s="28"/>
    </row>
    <row r="8" spans="1:9" ht="15.75">
      <c r="A8" s="29" t="s">
        <v>5</v>
      </c>
      <c r="B8" s="30"/>
      <c r="C8" s="30"/>
      <c r="D8" s="30"/>
      <c r="E8" s="31"/>
      <c r="F8" s="30"/>
      <c r="G8" s="32"/>
      <c r="H8" s="30"/>
      <c r="I8" s="30"/>
    </row>
    <row r="9" spans="1:9" ht="14.25">
      <c r="A9" s="30"/>
      <c r="B9" s="30"/>
      <c r="C9" s="30"/>
      <c r="D9" s="30"/>
      <c r="E9" s="32"/>
      <c r="F9" s="30"/>
      <c r="G9" s="32"/>
      <c r="H9" s="30"/>
      <c r="I9" s="30"/>
    </row>
    <row r="10" spans="1:9" ht="14.25">
      <c r="A10" s="42" t="s">
        <v>6</v>
      </c>
      <c r="B10" s="43"/>
      <c r="C10" s="43"/>
      <c r="D10" s="43"/>
      <c r="E10" s="43"/>
      <c r="F10" s="43"/>
      <c r="G10" s="43"/>
      <c r="H10" s="43"/>
      <c r="I10" s="44"/>
    </row>
    <row r="11" spans="1:9">
      <c r="A11" s="5" t="s">
        <v>0</v>
      </c>
      <c r="B11" s="5">
        <f>[1]VKBHV!B3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13" t="s">
        <v>7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8</v>
      </c>
      <c r="B15" s="6"/>
      <c r="C15" s="6"/>
      <c r="D15" s="7"/>
      <c r="E15" s="7"/>
      <c r="F15" s="6"/>
      <c r="G15" s="7"/>
      <c r="H15" s="6"/>
      <c r="I15" s="4"/>
    </row>
    <row r="16" spans="1:9">
      <c r="A16" s="14" t="s">
        <v>9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5" t="s">
        <v>10</v>
      </c>
      <c r="B17" s="6"/>
      <c r="C17" s="6"/>
      <c r="D17" s="7">
        <f>[1]VKBHV!B8</f>
        <v>0</v>
      </c>
      <c r="E17" s="7"/>
      <c r="F17" s="6"/>
      <c r="G17" s="6"/>
      <c r="H17" s="6"/>
      <c r="I17" s="12"/>
    </row>
    <row r="18" spans="1:9">
      <c r="A18" s="16" t="s">
        <v>11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4" t="s">
        <v>12</v>
      </c>
      <c r="B19" s="6"/>
      <c r="C19" s="6"/>
      <c r="D19" s="7"/>
      <c r="E19" s="11">
        <f>[1]VKBHV!B5-[1]VKBHV!B8</f>
        <v>0</v>
      </c>
      <c r="F19" s="6"/>
      <c r="G19" s="6"/>
      <c r="H19" s="6"/>
      <c r="I19" s="12"/>
    </row>
    <row r="20" spans="1:9">
      <c r="A20" s="17" t="s">
        <v>13</v>
      </c>
      <c r="B20" s="6"/>
      <c r="C20" s="6"/>
      <c r="D20" s="7"/>
      <c r="E20" s="12">
        <f>[2]VKBHVDAC!I17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14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15</v>
      </c>
      <c r="B24" s="6"/>
      <c r="C24" s="6"/>
      <c r="D24" s="7"/>
      <c r="E24" s="7"/>
      <c r="F24" s="6"/>
      <c r="G24" s="7"/>
      <c r="H24" s="6"/>
      <c r="I24" s="4"/>
    </row>
    <row r="25" spans="1:9">
      <c r="A25" s="18" t="s">
        <v>16</v>
      </c>
      <c r="B25" s="6"/>
      <c r="C25" s="6"/>
      <c r="D25" s="7"/>
      <c r="E25" s="33"/>
      <c r="F25" s="6"/>
      <c r="G25" s="7"/>
      <c r="H25" s="6"/>
      <c r="I25" s="6"/>
    </row>
    <row r="26" spans="1:9">
      <c r="A26" s="34" t="str">
        <f>IF(AND([1]VKBHV!C34="verkoper",[1]VKBHV!D34&gt;0),"   renseignements urbanistiques (incl. 21% TVA)","")</f>
        <v/>
      </c>
      <c r="B26" s="6"/>
      <c r="C26" s="6"/>
      <c r="D26" s="7"/>
      <c r="E26" s="35" t="str">
        <f>IF(AND([1]VKBHV!C34="verkoper",[1]VKBHV!D34&gt;0),[1]VKBHV!D34*121%,"")</f>
        <v/>
      </c>
      <c r="F26" s="6"/>
      <c r="G26" s="7"/>
      <c r="H26" s="6"/>
      <c r="I26" s="6"/>
    </row>
    <row r="27" spans="1:9">
      <c r="A27" s="6" t="str">
        <f>IF(AND([1]VKBHV!C36="verkoper",[1]VKBHV!D36&gt;0),"   attestation(s) du sol (incl. 21% TVA)","")</f>
        <v/>
      </c>
      <c r="B27" s="6"/>
      <c r="C27" s="6"/>
      <c r="D27" s="7"/>
      <c r="E27" s="33" t="str">
        <f>IF(AND([1]VKBHV!C36="verkoper",[1]VKBHV!D36&gt;0),[1]VKBHV!D36*121%,"")</f>
        <v/>
      </c>
      <c r="F27" s="6"/>
      <c r="G27" s="7"/>
      <c r="H27" s="6"/>
      <c r="I27" s="6"/>
    </row>
    <row r="28" spans="1:9">
      <c r="A28" s="34" t="str">
        <f>IF(AND([1]VKBHV!C37="verkoper",[1]VKBHV!D37&gt;0),"   autres (incl. 21% TVA)","")</f>
        <v/>
      </c>
      <c r="B28" s="6"/>
      <c r="C28" s="6"/>
      <c r="D28" s="7"/>
      <c r="E28" s="33" t="str">
        <f>IF(AND([1]VKBHV!C37="verkoper",[1]VKBHV!D37&gt;0),[1]VKBHV!D37*121%,"")</f>
        <v/>
      </c>
      <c r="F28" s="6"/>
      <c r="G28" s="7"/>
      <c r="H28" s="6"/>
      <c r="I28" s="6"/>
    </row>
    <row r="29" spans="1:9">
      <c r="A29" s="17" t="s">
        <v>17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6" t="s">
        <v>18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6" t="s">
        <v>19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4" t="s">
        <v>20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17" t="s">
        <v>21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IF(AND([1]VKBHV!C35="verkoper",[1]VKBHV!D35&gt;0),"Meting","")</f>
        <v/>
      </c>
      <c r="B36" s="6"/>
      <c r="C36" s="6"/>
      <c r="D36" s="7"/>
      <c r="E36" s="33" t="str">
        <f>IF(AND([1]VKBHV!C35="verkoper",[1]VKBHV!D35&gt;0),[1]VKBHV!D35,"")</f>
        <v/>
      </c>
      <c r="F36" s="6"/>
      <c r="G36" s="7"/>
      <c r="H36" s="6"/>
      <c r="I36" s="6"/>
    </row>
    <row r="37" spans="1:9">
      <c r="A37" s="17" t="s">
        <v>22</v>
      </c>
      <c r="B37" s="6"/>
      <c r="C37" s="6"/>
      <c r="D37" s="7"/>
      <c r="E37" s="11">
        <f>[1]VKBHV!D30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14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36" t="s">
        <v>31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27" t="s">
        <v>29</v>
      </c>
      <c r="B44" s="24"/>
      <c r="C44" s="24"/>
      <c r="D44" s="27" t="s">
        <v>30</v>
      </c>
      <c r="E44" s="27"/>
      <c r="F44" s="27" t="s">
        <v>29</v>
      </c>
      <c r="G44" s="27"/>
      <c r="H44" s="6"/>
      <c r="I44" s="6"/>
    </row>
    <row r="45" spans="1:9" ht="14.25">
      <c r="A45" s="27" t="s">
        <v>29</v>
      </c>
      <c r="B45" s="24"/>
      <c r="C45" s="24"/>
      <c r="D45" s="27" t="s">
        <v>30</v>
      </c>
      <c r="E45" s="27"/>
      <c r="F45" s="27" t="s">
        <v>29</v>
      </c>
      <c r="G45" s="27"/>
      <c r="H45" s="6"/>
      <c r="I45" s="6"/>
    </row>
    <row r="46" spans="1:9" ht="14.25">
      <c r="A46" s="27" t="s">
        <v>29</v>
      </c>
      <c r="B46" s="24"/>
      <c r="C46" s="24"/>
      <c r="D46" s="27" t="s">
        <v>30</v>
      </c>
      <c r="E46" s="27"/>
      <c r="F46" s="27" t="s">
        <v>29</v>
      </c>
      <c r="G46" s="27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37" t="s">
        <v>4</v>
      </c>
      <c r="E48" s="37" t="s">
        <v>2</v>
      </c>
    </row>
    <row r="49" spans="1:9">
      <c r="D49" s="38"/>
      <c r="E49" s="38"/>
    </row>
    <row r="50" spans="1:9">
      <c r="D50" s="37" t="s">
        <v>23</v>
      </c>
      <c r="E50" s="37" t="s">
        <v>3</v>
      </c>
    </row>
    <row r="51" spans="1:9" ht="14.25">
      <c r="A51" s="1"/>
      <c r="B51" s="1"/>
      <c r="C51" s="1"/>
      <c r="F51" s="1"/>
      <c r="G51" s="1"/>
      <c r="H51" s="1"/>
      <c r="I51" s="1"/>
    </row>
    <row r="52" spans="1:9" ht="14.25" hidden="1">
      <c r="A52" s="1"/>
      <c r="B52" s="1"/>
      <c r="C52" s="1"/>
      <c r="D52" s="39" t="s">
        <v>1</v>
      </c>
      <c r="E52" s="40"/>
      <c r="F52" s="1"/>
      <c r="G52" s="1"/>
      <c r="H52" s="1"/>
      <c r="I52" s="1"/>
    </row>
    <row r="53" spans="1:9" ht="14.25" hidden="1">
      <c r="A53" s="1"/>
      <c r="B53" s="1"/>
      <c r="C53" s="1"/>
      <c r="D53" s="40"/>
      <c r="E53" s="40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40"/>
      <c r="E54" s="40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40"/>
      <c r="E55" s="40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41" t="s">
        <v>1</v>
      </c>
      <c r="F56" s="1"/>
      <c r="G56" s="1"/>
      <c r="H56" s="1"/>
      <c r="I56" s="1"/>
    </row>
    <row r="58" spans="1:9">
      <c r="E58" s="19"/>
    </row>
    <row r="59" spans="1:9">
      <c r="E59" s="21"/>
    </row>
    <row r="61" spans="1:9">
      <c r="D61" s="22"/>
      <c r="E61" s="22"/>
      <c r="F61" s="22"/>
    </row>
    <row r="62" spans="1:9">
      <c r="D62" s="19"/>
      <c r="E62" s="22"/>
      <c r="F62" s="22"/>
    </row>
  </sheetData>
  <sheetProtection algorithmName="SHA-512" hashValue="BJ8B2iV3pkH5jm4wpCl/RUdpkXobY7E4glTcE7WgC4ROASY13ucsRGc8JGNB1sdoUgX6bn1n7yIQIDOppFuAaQ==" saltValue="IWI+Xl/GGyhgUC+GmDi8BA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D48" r:id="rId3"/>
    <hyperlink ref="E48" r:id="rId4"/>
    <hyperlink ref="E50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VKBHVDV</vt:lpstr>
      <vt:lpstr>VKBHVDV!Afdrukbereik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2014-11-12T21:54:59Z</cp:lastPrinted>
  <dcterms:created xsi:type="dcterms:W3CDTF">2012-08-13T20:01:09Z</dcterms:created>
  <dcterms:modified xsi:type="dcterms:W3CDTF">2014-11-12T21:55:16Z</dcterms:modified>
</cp:coreProperties>
</file>