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VBIWTHAV!$A$1:$I$45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32" i="1"/>
  <c r="E35" i="1"/>
  <c r="E36" i="1"/>
  <c r="I38" i="1" l="1"/>
  <c r="I22" i="1"/>
  <c r="A40" i="1" s="1"/>
  <c r="I40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<sst xmlns="http://schemas.openxmlformats.org/spreadsheetml/2006/main" count="45" uniqueCount="37">
  <si>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</si>
  <si>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</si>
  <si>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</si>
  <si>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</si>
  <si>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</si>
  <si>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</si>
  <si>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</si>
  <si>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</si>
  <si>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</si>
  <si>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Andere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</si>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</sst>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39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3" fontId="15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18" fillId="4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1114425</xdr:colOff>
      <xdr:row>3</xdr:row>
      <xdr:rowOff>142875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11144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"/>
    </sheetNames>
    <sheetDataSet>
      <sheetData sheetId="0">
        <row r="5">
          <cell r="B5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TH.xlsx" TargetMode="External"/><Relationship Id="rId7" Type="http://schemas.openxmlformats.org/officeDocument/2006/relationships/hyperlink" Target="livret.xlsx" TargetMode="External"/><Relationship Id="rId2" Type="http://schemas.openxmlformats.org/officeDocument/2006/relationships/hyperlink" Target="../VKWDAC.xls" TargetMode="External"/><Relationship Id="rId1" Type="http://schemas.openxmlformats.org/officeDocument/2006/relationships/hyperlink" Target="../VKWDV.xls" TargetMode="External"/><Relationship Id="rId6" Type="http://schemas.openxmlformats.org/officeDocument/2006/relationships/hyperlink" Target="VBIWTHDV.xlsx" TargetMode="External"/><Relationship Id="rId5" Type="http://schemas.openxmlformats.org/officeDocument/2006/relationships/hyperlink" Target="VBIWTHDAC.xlsx" TargetMode="External"/><Relationship Id="rId4" Type="http://schemas.openxmlformats.org/officeDocument/2006/relationships/hyperlink" Target="VBIWTHAK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28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29</v>
      </c>
      <c r="B4" s="26"/>
      <c r="C4" s="26"/>
      <c r="D4" s="26"/>
      <c r="E4" s="26" t="s">
        <v>30</v>
      </c>
      <c r="F4" s="26"/>
      <c r="G4" s="26"/>
      <c r="H4" s="26"/>
      <c r="I4" s="27"/>
    </row>
    <row r="5" spans="1:9">
      <c r="A5" s="26" t="s">
        <v>31</v>
      </c>
      <c r="B5" s="26"/>
      <c r="C5" s="26"/>
      <c r="D5" s="26"/>
      <c r="E5" s="26" t="s">
        <v>32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7" t="s">
        <v>2</v>
      </c>
      <c r="B11" s="7">
        <f>[1]VBIWTH!B3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[1]VBIWTH!B8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[1]VBIWTH!B5-[1]VBIWTH!B8</f>
        <v>0</v>
      </c>
      <c r="F19" s="8"/>
      <c r="G19" s="8"/>
      <c r="H19" s="8"/>
      <c r="I19" s="14"/>
    </row>
    <row r="20" spans="1:9">
      <c r="A20" s="11" t="s">
        <v>27</v>
      </c>
      <c r="B20" s="8"/>
      <c r="C20" s="8"/>
      <c r="D20" s="9"/>
      <c r="E20" s="14">
        <f>[2]VBIWTHAK!I17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19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18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36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8</v>
      </c>
      <c r="B26" s="8"/>
      <c r="C26" s="8"/>
      <c r="D26" s="9"/>
      <c r="E26" s="13">
        <f>[1]VBIWTH!D28*121%</f>
        <v>0</v>
      </c>
      <c r="F26" s="8"/>
      <c r="G26" s="9"/>
      <c r="H26" s="8"/>
      <c r="I26" s="8"/>
    </row>
    <row r="27" spans="1:9">
      <c r="A27" s="8" t="s">
        <v>9</v>
      </c>
      <c r="B27" s="8"/>
      <c r="C27" s="8"/>
      <c r="D27" s="9"/>
      <c r="E27" s="17">
        <f>([1]VBIWTH!D31+[1]VBIWTH!D32)*121%</f>
        <v>0</v>
      </c>
      <c r="F27" s="8"/>
      <c r="G27" s="9"/>
      <c r="H27" s="8"/>
      <c r="I27" s="8"/>
    </row>
    <row r="28" spans="1:9">
      <c r="A28" s="11" t="s">
        <v>10</v>
      </c>
      <c r="B28" s="8"/>
      <c r="C28" s="8"/>
      <c r="D28" s="9"/>
      <c r="E28" s="13">
        <f>D29+D30</f>
        <v>0</v>
      </c>
      <c r="F28" s="8"/>
      <c r="G28" s="9"/>
      <c r="H28" s="8"/>
      <c r="I28" s="8"/>
    </row>
    <row r="29" spans="1:9">
      <c r="A29" s="8" t="s">
        <v>11</v>
      </c>
      <c r="B29" s="8"/>
      <c r="C29" s="8"/>
      <c r="D29" s="9">
        <v>0</v>
      </c>
      <c r="E29" s="9"/>
      <c r="F29" s="8"/>
      <c r="G29" s="9"/>
      <c r="H29" s="8"/>
      <c r="I29" s="8"/>
    </row>
    <row r="30" spans="1:9">
      <c r="A30" s="8" t="s">
        <v>12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12" t="s">
        <v>13</v>
      </c>
      <c r="B31" s="8"/>
      <c r="C31" s="8"/>
      <c r="D31" s="9"/>
      <c r="E31" s="13">
        <v>0</v>
      </c>
      <c r="F31" s="8"/>
      <c r="G31" s="8"/>
      <c r="H31" s="8"/>
      <c r="I31" s="14"/>
    </row>
    <row r="32" spans="1:9">
      <c r="A32" s="11" t="s">
        <v>14</v>
      </c>
      <c r="B32" s="8"/>
      <c r="C32" s="8"/>
      <c r="D32" s="9"/>
      <c r="E32" s="13">
        <f>SUM(D33:D34)</f>
        <v>0</v>
      </c>
      <c r="F32" s="8"/>
      <c r="G32" s="9"/>
      <c r="H32" s="8"/>
      <c r="I32" s="8"/>
    </row>
    <row r="33" spans="1:9">
      <c r="A33" s="11"/>
      <c r="B33" s="8"/>
      <c r="C33" s="8"/>
      <c r="D33" s="9">
        <v>0</v>
      </c>
      <c r="E33" s="9"/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 t="s">
        <v>15</v>
      </c>
      <c r="B35" s="8"/>
      <c r="C35" s="8"/>
      <c r="D35" s="9"/>
      <c r="E35" s="9">
        <f>[1]VBIWTH!D30</f>
        <v>0</v>
      </c>
      <c r="F35" s="8"/>
      <c r="G35" s="9"/>
      <c r="H35" s="8"/>
      <c r="I35" s="8"/>
    </row>
    <row r="36" spans="1:9">
      <c r="A36" s="11" t="s">
        <v>16</v>
      </c>
      <c r="B36" s="8"/>
      <c r="C36" s="8"/>
      <c r="D36" s="9"/>
      <c r="E36" s="13">
        <f>[1]VBIWTH!D29</f>
        <v>0</v>
      </c>
      <c r="F36" s="8"/>
      <c r="G36" s="9"/>
      <c r="H36" s="8"/>
      <c r="I36" s="8"/>
    </row>
    <row r="37" spans="1:9">
      <c r="A37" s="11"/>
      <c r="B37" s="8"/>
      <c r="C37" s="8"/>
      <c r="D37" s="9"/>
      <c r="E37" s="13"/>
      <c r="F37" s="8"/>
      <c r="G37" s="9"/>
      <c r="H37" s="8"/>
      <c r="I37" s="8"/>
    </row>
    <row r="38" spans="1:9">
      <c r="A38" s="11" t="s">
        <v>19</v>
      </c>
      <c r="B38" s="8"/>
      <c r="C38" s="8"/>
      <c r="D38" s="9"/>
      <c r="E38" s="13"/>
      <c r="F38" s="8"/>
      <c r="G38" s="9"/>
      <c r="H38" s="8"/>
      <c r="I38" s="13">
        <f>SUM(E26:E37)</f>
        <v>0</v>
      </c>
    </row>
    <row r="39" spans="1:9">
      <c r="A39" s="8"/>
      <c r="B39" s="8"/>
      <c r="C39" s="8"/>
      <c r="D39" s="9"/>
      <c r="E39" s="9"/>
      <c r="F39" s="8"/>
      <c r="G39" s="9"/>
      <c r="H39" s="8"/>
      <c r="I39" s="8"/>
    </row>
    <row r="40" spans="1:9">
      <c r="A40" s="12" t="str">
        <f>IF((I22-I38)&gt;=0,"TOTAAL IN UW VOORDEEL","TOTAAL DOOR U OP TE LEGGEN")</f>
        <v>TOTAAL IN UW VOORDEEL</v>
      </c>
      <c r="B40" s="8"/>
      <c r="C40" s="8"/>
      <c r="D40" s="9"/>
      <c r="E40" s="9"/>
      <c r="F40" s="8"/>
      <c r="G40" s="8"/>
      <c r="H40" s="8"/>
      <c r="I40" s="14">
        <f>ABS(I22-I38)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18" t="s">
        <v>35</v>
      </c>
      <c r="B42" s="11"/>
      <c r="C42" s="8"/>
      <c r="D42" s="9"/>
      <c r="E42" s="8"/>
      <c r="F42" s="8"/>
      <c r="G42" s="8"/>
      <c r="H42" s="8"/>
      <c r="I42" s="8"/>
    </row>
    <row r="43" spans="1:9">
      <c r="A43" s="31" t="s">
        <v>33</v>
      </c>
      <c r="B43" s="32"/>
      <c r="C43" s="32"/>
      <c r="D43" s="33" t="s">
        <v>34</v>
      </c>
      <c r="E43" s="33"/>
      <c r="F43" s="31" t="s">
        <v>33</v>
      </c>
      <c r="G43" s="8"/>
      <c r="H43" s="8"/>
      <c r="I43" s="8"/>
    </row>
    <row r="44" spans="1:9">
      <c r="A44" s="31" t="s">
        <v>33</v>
      </c>
      <c r="B44" s="32"/>
      <c r="C44" s="32"/>
      <c r="D44" s="31" t="s">
        <v>34</v>
      </c>
      <c r="E44" s="31"/>
      <c r="F44" s="31" t="s">
        <v>33</v>
      </c>
      <c r="G44" s="8"/>
      <c r="H44" s="8"/>
      <c r="I44" s="8"/>
    </row>
    <row r="45" spans="1:9">
      <c r="A45" s="31" t="s">
        <v>33</v>
      </c>
      <c r="B45" s="32"/>
      <c r="C45" s="32"/>
      <c r="D45" s="31" t="s">
        <v>34</v>
      </c>
      <c r="E45" s="31"/>
      <c r="F45" s="31" t="s">
        <v>33</v>
      </c>
      <c r="G45" s="8"/>
      <c r="H45" s="8"/>
      <c r="I45" s="8"/>
    </row>
    <row r="47" spans="1:9">
      <c r="D47" s="38" t="s">
        <v>22</v>
      </c>
      <c r="E47" s="38" t="s">
        <v>23</v>
      </c>
      <c r="F47" s="24"/>
      <c r="G47" s="24"/>
      <c r="H47" s="34" t="s">
        <v>20</v>
      </c>
    </row>
    <row r="48" spans="1:9">
      <c r="D48" s="24"/>
      <c r="E48" s="24"/>
      <c r="F48" s="24"/>
      <c r="G48" s="24"/>
      <c r="H48" s="24"/>
    </row>
    <row r="49" spans="4:8">
      <c r="D49" s="38" t="s">
        <v>24</v>
      </c>
      <c r="E49" s="34" t="s">
        <v>26</v>
      </c>
      <c r="F49" s="24"/>
      <c r="G49" s="24"/>
      <c r="H49" s="34" t="s">
        <v>21</v>
      </c>
    </row>
    <row r="50" spans="4:8">
      <c r="D50" s="23"/>
      <c r="E50" s="24"/>
      <c r="F50" s="24"/>
      <c r="G50" s="24"/>
      <c r="H50" s="24"/>
    </row>
    <row r="51" spans="4:8">
      <c r="D51" s="34" t="s">
        <v>25</v>
      </c>
      <c r="E51" s="24"/>
      <c r="F51" s="24"/>
      <c r="G51" s="24"/>
      <c r="H51" s="24"/>
    </row>
    <row r="52" spans="4:8" ht="15">
      <c r="D52" s="19"/>
      <c r="E52" s="20"/>
    </row>
    <row r="53" spans="4:8">
      <c r="E53" s="21"/>
    </row>
    <row r="54" spans="4:8">
      <c r="D54" s="22"/>
      <c r="E54" s="22"/>
    </row>
    <row r="55" spans="4:8" ht="15">
      <c r="E55" s="19"/>
    </row>
  </sheetData>
  <sheetProtection algorithmName="SHA-512" hashValue="zXJmOcBcdIibrIfLQEaaVry6QBFRiNRhq3gyiuTZQLBx34wru5247v9E+PM0/GeWGLsPl3SVbrLx7Cs6YfuPRA==" saltValue="gl8vUCFJW+wiDIv6upmzCg==" spinCount="100000" sheet="1" objects="1" scenarios="1"/>
  <mergeCells count="1">
    <mergeCell ref="A10:I10"/>
  </mergeCells>
  <phoneticPr fontId="0" type="noConversion"/>
  <hyperlinks>
    <hyperlink ref="H47" r:id="rId1"/>
    <hyperlink ref="H49" r:id="rId2"/>
    <hyperlink ref="E49" r:id="rId3"/>
    <hyperlink ref="D47" r:id="rId4"/>
    <hyperlink ref="E47" r:id="rId5"/>
    <hyperlink ref="D49" r:id="rId6"/>
    <hyperlink ref="D51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VBIWTHAV</vt:lpstr>
      <vt:lpstr>VBIWTHAV!Afdrukbereik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2014-12-07T14:07:40Z</cp:lastPrinted>
  <dcterms:created xsi:type="dcterms:W3CDTF">2012-08-13T20:10:58Z</dcterms:created>
  <dcterms:modified xsi:type="dcterms:W3CDTF">2014-12-07T14:07:45Z</dcterms:modified>
</cp:coreProperties>
</file>