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995"/>
  </bookViews>
  <sheets>
    <sheet name="VBIB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IF(VBIBDV!Values_Entered,Header_Row+VBIBDV!Number_of_Payments,Header_Row)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I23" i="1" s="1"/>
  <c r="E19" i="1"/>
  <c r="E21" i="1"/>
  <c r="E27" i="1"/>
  <c r="E28" i="1"/>
  <c r="E29" i="1"/>
  <c r="E30" i="1"/>
  <c r="E34" i="1"/>
  <c r="E37" i="1"/>
  <c r="E38" i="1"/>
  <c r="I40" i="1" l="1"/>
  <c r="I42" i="1" s="1"/>
  <c r="A42" i="1" l="1"/>
</calcChain>
</file>

<file path=xl/sharedStrings.xml><?xml version="1.0" encoding="utf-8"?>
<sst xmlns="http://schemas.openxmlformats.org/spreadsheetml/2006/main" count="45" uniqueCount="37">
  <si>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</si>
  <si>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</si>
  <si>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</si>
  <si>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</si>
  <si>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</si>
  <si>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</si>
  <si>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</si>
  <si>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</si>
  <si>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</si>
  <si>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</si>
  <si>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</si>
  <si>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</si>
  <si>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</si>
  <si>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</si>
  <si>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</si>
  <si>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</si>
  <si>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</si>
  <si>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</si>
  <si>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</si>
  <si>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Livret</t>
  </si>
  <si>
    <t>décompte acquéreur</t>
  </si>
  <si>
    <t>afrekening koper</t>
  </si>
  <si>
    <t>afrekening verkoper</t>
  </si>
  <si>
    <t>page de calcul</t>
  </si>
  <si>
    <t>Quote-part acquéreur acte de base ou de lotissement</t>
  </si>
  <si>
    <t>Renseignements urbanistiques (incl. TVA 21%)</t>
  </si>
  <si>
    <t>Frais attestation(s) du sol (incl. TVA 21%)</t>
  </si>
  <si>
    <t>Autres (vacations, …) (incl. TVA 21%)</t>
  </si>
  <si>
    <t>Mesurage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</si>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</sst>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8" fillId="0" borderId="0">
      <protection locked="0"/>
    </xf>
    <xf numFmtId="166" fontId="19" fillId="0" borderId="0" applyFont="0" applyFill="0" applyBorder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9" fillId="0" borderId="0"/>
    <xf numFmtId="0" fontId="21" fillId="0" borderId="0"/>
    <xf numFmtId="0" fontId="2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3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4" fillId="3" borderId="0" xfId="16" applyNumberFormat="1" applyFont="1" applyFill="1" applyProtection="1">
      <protection hidden="1"/>
    </xf>
    <xf numFmtId="0" fontId="12" fillId="3" borderId="0" xfId="16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0" fontId="4" fillId="4" borderId="0" xfId="16" applyFont="1" applyFill="1" applyProtection="1">
      <protection hidden="1"/>
    </xf>
    <xf numFmtId="0" fontId="17" fillId="4" borderId="0" xfId="9" applyFill="1" applyAlignment="1" applyProtection="1">
      <protection hidden="1"/>
    </xf>
    <xf numFmtId="164" fontId="4" fillId="4" borderId="0" xfId="16" applyNumberFormat="1" applyFont="1" applyFill="1" applyProtection="1">
      <protection hidden="1"/>
    </xf>
    <xf numFmtId="3" fontId="17" fillId="4" borderId="0" xfId="9" applyNumberForma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15" fillId="3" borderId="0" xfId="0" applyFont="1" applyFill="1" applyProtection="1">
      <protection hidden="1"/>
    </xf>
    <xf numFmtId="0" fontId="16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"/>
    </sheetNames>
    <sheetDataSet>
      <sheetData sheetId="0">
        <row r="5">
          <cell r="B5">
            <v>0</v>
          </cell>
        </row>
        <row r="22">
          <cell r="D22">
            <v>0</v>
          </cell>
        </row>
        <row r="30">
          <cell r="D30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35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DAC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.xlsx" TargetMode="External"/><Relationship Id="rId4" Type="http://schemas.openxmlformats.org/officeDocument/2006/relationships/hyperlink" Target="VBIB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7.85546875" style="1" customWidth="1"/>
    <col min="3" max="3" width="7.140625" style="1" customWidth="1"/>
    <col min="4" max="4" width="24" style="2" customWidth="1"/>
    <col min="5" max="5" width="18.140625" style="1" customWidth="1"/>
    <col min="6" max="6" width="0.1406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5" t="s">
        <v>29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30</v>
      </c>
      <c r="B4" s="26"/>
      <c r="C4" s="26"/>
      <c r="D4" s="26"/>
      <c r="E4" s="26" t="s">
        <v>31</v>
      </c>
      <c r="F4" s="26"/>
      <c r="G4" s="26"/>
      <c r="H4" s="26"/>
      <c r="I4" s="27"/>
    </row>
    <row r="5" spans="1:9">
      <c r="A5" s="26" t="s">
        <v>32</v>
      </c>
      <c r="B5" s="26"/>
      <c r="C5" s="26"/>
      <c r="D5" s="26"/>
      <c r="E5" s="26" t="s">
        <v>33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4" t="s">
        <v>0</v>
      </c>
      <c r="B8" s="35"/>
      <c r="C8" s="35"/>
      <c r="D8" s="35"/>
      <c r="E8" s="36"/>
      <c r="F8" s="35"/>
      <c r="G8" s="37"/>
      <c r="H8" s="35"/>
      <c r="I8" s="35"/>
    </row>
    <row r="9" spans="1:9">
      <c r="A9" s="35"/>
      <c r="B9" s="35"/>
      <c r="C9" s="35"/>
      <c r="D9" s="35"/>
      <c r="E9" s="37"/>
      <c r="F9" s="35"/>
      <c r="G9" s="37"/>
      <c r="H9" s="35"/>
      <c r="I9" s="35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5" t="s">
        <v>2</v>
      </c>
      <c r="B11" s="5">
        <f>[1]VBIB!B3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8" t="s">
        <v>3</v>
      </c>
      <c r="B13" s="6"/>
      <c r="C13" s="6"/>
      <c r="D13" s="9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10" t="s">
        <v>4</v>
      </c>
      <c r="B15" s="6"/>
      <c r="C15" s="6"/>
      <c r="D15" s="7"/>
      <c r="E15" s="7"/>
      <c r="F15" s="6"/>
      <c r="G15" s="7"/>
      <c r="H15" s="6"/>
      <c r="I15" s="3"/>
    </row>
    <row r="16" spans="1:9">
      <c r="A16" s="11" t="s">
        <v>5</v>
      </c>
      <c r="B16" s="6"/>
      <c r="C16" s="6"/>
      <c r="D16" s="7"/>
      <c r="E16" s="12">
        <f>D17+D18</f>
        <v>0</v>
      </c>
      <c r="F16" s="6"/>
      <c r="G16" s="6"/>
      <c r="H16" s="6"/>
      <c r="I16" s="13"/>
    </row>
    <row r="17" spans="1:9">
      <c r="A17" s="14" t="s">
        <v>6</v>
      </c>
      <c r="B17" s="6"/>
      <c r="C17" s="6"/>
      <c r="D17" s="7">
        <f>[1]VBIB!B8</f>
        <v>0</v>
      </c>
      <c r="E17" s="7"/>
      <c r="F17" s="6"/>
      <c r="G17" s="6"/>
      <c r="H17" s="6"/>
      <c r="I17" s="13"/>
    </row>
    <row r="18" spans="1:9">
      <c r="A18" s="15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1" t="s">
        <v>8</v>
      </c>
      <c r="B19" s="6"/>
      <c r="C19" s="6"/>
      <c r="D19" s="7"/>
      <c r="E19" s="12">
        <f>[1]VBIB!B5-[1]VBIB!B8</f>
        <v>0</v>
      </c>
      <c r="F19" s="6"/>
      <c r="G19" s="6"/>
      <c r="H19" s="6"/>
      <c r="I19" s="13"/>
    </row>
    <row r="20" spans="1:9">
      <c r="A20" s="16" t="s">
        <v>9</v>
      </c>
      <c r="B20" s="6"/>
      <c r="C20" s="6"/>
      <c r="D20" s="7"/>
      <c r="E20" s="13">
        <v>0</v>
      </c>
      <c r="F20" s="6"/>
      <c r="G20" s="7"/>
      <c r="H20" s="6"/>
      <c r="I20" s="6"/>
    </row>
    <row r="21" spans="1:9">
      <c r="A21" s="16" t="s">
        <v>24</v>
      </c>
      <c r="B21" s="6"/>
      <c r="C21" s="6"/>
      <c r="D21" s="7"/>
      <c r="E21" s="13">
        <f>IF([1]VBIB!D22&gt;0,[1]VBIB!D22,0)</f>
        <v>0</v>
      </c>
      <c r="F21" s="6"/>
      <c r="G21" s="7"/>
      <c r="H21" s="6"/>
      <c r="I21" s="6"/>
    </row>
    <row r="22" spans="1:9">
      <c r="A22" s="10"/>
      <c r="B22" s="6"/>
      <c r="C22" s="6"/>
      <c r="D22" s="7"/>
      <c r="E22" s="13"/>
      <c r="F22" s="6"/>
      <c r="G22" s="7"/>
      <c r="H22" s="6"/>
      <c r="I22" s="6"/>
    </row>
    <row r="23" spans="1:9">
      <c r="A23" s="10" t="s">
        <v>10</v>
      </c>
      <c r="B23" s="6"/>
      <c r="C23" s="6"/>
      <c r="D23" s="7"/>
      <c r="E23" s="13"/>
      <c r="F23" s="6"/>
      <c r="G23" s="7"/>
      <c r="H23" s="6"/>
      <c r="I23" s="12">
        <f>SUM(E16:E21)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10" t="s">
        <v>11</v>
      </c>
      <c r="B25" s="6"/>
      <c r="C25" s="6"/>
      <c r="D25" s="7"/>
      <c r="E25" s="7"/>
      <c r="F25" s="6"/>
      <c r="G25" s="7"/>
      <c r="H25" s="6"/>
      <c r="I25" s="3"/>
    </row>
    <row r="26" spans="1:9">
      <c r="A26" s="17" t="s">
        <v>12</v>
      </c>
      <c r="B26" s="6"/>
      <c r="C26" s="6"/>
      <c r="D26" s="7"/>
      <c r="E26" s="7"/>
      <c r="F26" s="6"/>
      <c r="G26" s="7"/>
      <c r="H26" s="6"/>
      <c r="I26" s="6"/>
    </row>
    <row r="27" spans="1:9">
      <c r="A27" s="38" t="s">
        <v>25</v>
      </c>
      <c r="B27" s="6"/>
      <c r="C27" s="6"/>
      <c r="D27" s="7"/>
      <c r="E27" s="18">
        <f>IF([1]VBIB!C34="vendeur",[1]VBIB!D34*121%,0)</f>
        <v>0</v>
      </c>
      <c r="F27" s="6"/>
      <c r="G27" s="7"/>
      <c r="H27" s="6"/>
      <c r="I27" s="6"/>
    </row>
    <row r="28" spans="1:9">
      <c r="A28" s="38" t="s">
        <v>26</v>
      </c>
      <c r="B28" s="6"/>
      <c r="C28" s="6"/>
      <c r="D28" s="7"/>
      <c r="E28" s="18">
        <f>IF([1]VBIB!C36="vendeur",[1]VBIB!D36*121%,0)</f>
        <v>0</v>
      </c>
      <c r="F28" s="6"/>
      <c r="G28" s="7"/>
      <c r="H28" s="6"/>
      <c r="I28" s="6"/>
    </row>
    <row r="29" spans="1:9">
      <c r="A29" s="6" t="s">
        <v>27</v>
      </c>
      <c r="B29" s="6"/>
      <c r="C29" s="6"/>
      <c r="D29" s="7"/>
      <c r="E29" s="18">
        <f>IF([1]VBIB!C37="vendeur",[1]VBIB!D37*121%,0)</f>
        <v>0</v>
      </c>
      <c r="F29" s="6"/>
      <c r="G29" s="7"/>
      <c r="H29" s="6"/>
      <c r="I29" s="6"/>
    </row>
    <row r="30" spans="1:9">
      <c r="A30" s="16" t="s">
        <v>13</v>
      </c>
      <c r="B30" s="6"/>
      <c r="C30" s="6"/>
      <c r="D30" s="7"/>
      <c r="E30" s="12">
        <f>D31+D32</f>
        <v>0</v>
      </c>
      <c r="F30" s="6"/>
      <c r="G30" s="7"/>
      <c r="H30" s="6"/>
      <c r="I30" s="6"/>
    </row>
    <row r="31" spans="1:9">
      <c r="A31" s="15" t="s">
        <v>14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5" t="s">
        <v>15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1" t="s">
        <v>16</v>
      </c>
      <c r="B33" s="6"/>
      <c r="C33" s="6"/>
      <c r="D33" s="7"/>
      <c r="E33" s="12">
        <v>0</v>
      </c>
      <c r="F33" s="6"/>
      <c r="G33" s="6"/>
      <c r="H33" s="6"/>
      <c r="I33" s="13"/>
    </row>
    <row r="34" spans="1:9">
      <c r="A34" s="16" t="s">
        <v>17</v>
      </c>
      <c r="B34" s="6"/>
      <c r="C34" s="6"/>
      <c r="D34" s="7"/>
      <c r="E34" s="12">
        <f>SUM(D35:D36)</f>
        <v>0</v>
      </c>
      <c r="F34" s="6"/>
      <c r="G34" s="7"/>
      <c r="H34" s="6"/>
      <c r="I34" s="6"/>
    </row>
    <row r="35" spans="1:9">
      <c r="A35" s="10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10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10" t="s">
        <v>28</v>
      </c>
      <c r="B37" s="6"/>
      <c r="C37" s="6"/>
      <c r="D37" s="7"/>
      <c r="E37" s="18">
        <f>IF([1]VBIB!C35="vendeur",[1]VBIB!D35,0)</f>
        <v>0</v>
      </c>
      <c r="F37" s="6"/>
      <c r="G37" s="7"/>
      <c r="H37" s="6"/>
      <c r="I37" s="6"/>
    </row>
    <row r="38" spans="1:9">
      <c r="A38" s="16" t="s">
        <v>18</v>
      </c>
      <c r="B38" s="6"/>
      <c r="C38" s="6"/>
      <c r="D38" s="7"/>
      <c r="E38" s="12">
        <f>[1]VBIB!D30</f>
        <v>0</v>
      </c>
      <c r="F38" s="6"/>
      <c r="G38" s="7"/>
      <c r="H38" s="6"/>
      <c r="I38" s="6"/>
    </row>
    <row r="39" spans="1:9">
      <c r="A39" s="10"/>
      <c r="B39" s="6"/>
      <c r="C39" s="6"/>
      <c r="D39" s="7"/>
      <c r="E39" s="12"/>
      <c r="F39" s="6"/>
      <c r="G39" s="7"/>
      <c r="H39" s="6"/>
      <c r="I39" s="6"/>
    </row>
    <row r="40" spans="1:9">
      <c r="A40" s="10" t="s">
        <v>10</v>
      </c>
      <c r="B40" s="6"/>
      <c r="C40" s="6"/>
      <c r="D40" s="7"/>
      <c r="E40" s="12"/>
      <c r="F40" s="6"/>
      <c r="G40" s="7"/>
      <c r="H40" s="6"/>
      <c r="I40" s="12">
        <f>SUM(E27:E38)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9" t="str">
        <f>IF((I23-I40)&gt;=0,"TOTAL EN VOTRE FAVEUR","TOTAL A PAYER")</f>
        <v>TOTAL EN VOTRE FAVEUR</v>
      </c>
      <c r="B42" s="6"/>
      <c r="C42" s="6"/>
      <c r="D42" s="7"/>
      <c r="E42" s="7"/>
      <c r="F42" s="6"/>
      <c r="G42" s="6"/>
      <c r="H42" s="6"/>
      <c r="I42" s="13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39" t="s">
        <v>36</v>
      </c>
      <c r="B44" s="10"/>
      <c r="C44" s="6"/>
      <c r="D44" s="7"/>
      <c r="E44" s="6"/>
      <c r="F44" s="6"/>
      <c r="G44" s="6"/>
      <c r="H44" s="6"/>
      <c r="I44" s="6"/>
    </row>
    <row r="45" spans="1:9">
      <c r="A45" s="31" t="s">
        <v>34</v>
      </c>
      <c r="B45" s="32"/>
      <c r="C45" s="32"/>
      <c r="D45" s="33" t="s">
        <v>35</v>
      </c>
      <c r="E45" s="33"/>
      <c r="F45" s="31" t="s">
        <v>34</v>
      </c>
      <c r="G45" s="6"/>
      <c r="H45" s="6"/>
      <c r="I45" s="6"/>
    </row>
    <row r="46" spans="1:9">
      <c r="A46" s="31" t="s">
        <v>34</v>
      </c>
      <c r="B46" s="32"/>
      <c r="C46" s="32"/>
      <c r="D46" s="31" t="s">
        <v>35</v>
      </c>
      <c r="E46" s="31"/>
      <c r="F46" s="31" t="s">
        <v>34</v>
      </c>
      <c r="G46" s="6"/>
      <c r="H46" s="6"/>
      <c r="I46" s="6"/>
    </row>
    <row r="47" spans="1:9">
      <c r="A47" s="31" t="s">
        <v>34</v>
      </c>
      <c r="B47" s="32"/>
      <c r="C47" s="32"/>
      <c r="D47" s="31" t="s">
        <v>35</v>
      </c>
      <c r="E47" s="31"/>
      <c r="F47" s="31" t="s">
        <v>34</v>
      </c>
      <c r="G47" s="6"/>
      <c r="H47" s="6"/>
      <c r="I47" s="6"/>
    </row>
    <row r="49" spans="4:9">
      <c r="D49" s="20" t="s">
        <v>20</v>
      </c>
      <c r="E49" s="21"/>
      <c r="F49" s="21"/>
      <c r="G49" s="21"/>
      <c r="H49" s="21"/>
      <c r="I49" s="22" t="s">
        <v>21</v>
      </c>
    </row>
    <row r="50" spans="4:9">
      <c r="D50" s="23"/>
      <c r="E50" s="21"/>
      <c r="F50" s="21"/>
      <c r="G50" s="21"/>
      <c r="H50" s="21"/>
      <c r="I50" s="21"/>
    </row>
    <row r="51" spans="4:9">
      <c r="D51" s="20" t="s">
        <v>22</v>
      </c>
      <c r="E51" s="21"/>
      <c r="F51" s="21"/>
      <c r="G51" s="21"/>
      <c r="H51" s="21"/>
      <c r="I51" s="22" t="s">
        <v>23</v>
      </c>
    </row>
    <row r="52" spans="4:9">
      <c r="D52" s="23"/>
      <c r="E52" s="21"/>
      <c r="F52" s="21"/>
      <c r="G52" s="21"/>
      <c r="H52" s="21"/>
      <c r="I52" s="21"/>
    </row>
    <row r="53" spans="4:9">
      <c r="D53" s="23"/>
      <c r="E53" s="24" t="s">
        <v>19</v>
      </c>
      <c r="F53" s="21"/>
      <c r="G53" s="21"/>
      <c r="H53" s="21"/>
      <c r="I53" s="21"/>
    </row>
  </sheetData>
  <sheetProtection password="B1D3" sheet="1" objects="1" scenarios="1"/>
  <mergeCells count="1">
    <mergeCell ref="A10:I10"/>
  </mergeCells>
  <phoneticPr fontId="0" type="noConversion"/>
  <hyperlinks>
    <hyperlink ref="E53" r:id="rId1"/>
    <hyperlink ref="D49" r:id="rId2"/>
    <hyperlink ref="I49" r:id="rId3"/>
    <hyperlink ref="D51" r:id="rId4"/>
    <hyperlink ref="I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VBIBDV</vt:lpstr>
      <vt:lpstr>VBIBDV!Afdrukbereik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2014-11-20T08:36:18Z</cp:lastPrinted>
  <dcterms:created xsi:type="dcterms:W3CDTF">2012-08-13T20:04:08Z</dcterms:created>
  <dcterms:modified xsi:type="dcterms:W3CDTF">2014-11-20T08:36:22Z</dcterms:modified>
</cp:coreProperties>
</file>