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l="1"/>
  <c r="I41" i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<sst xmlns="http://schemas.openxmlformats.org/spreadsheetml/2006/main" count="41" uniqueCount="33">
  <si>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</si>
  <si>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</si>
  <si>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</si>
  <si>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</si>
  <si>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</si>
  <si>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</si>
  <si>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</si>
  <si>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</si>
  <si>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</si>
  <si>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</si>
  <si>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</si>
  <si>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</si>
  <si>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</si>
  <si>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</si>
  <si>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</si>
  <si>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</si>
  <si>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</si>
  <si>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</si>
  <si>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</si>
  <si>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</si>
  <si>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</si>
  <si>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</si>
  <si>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Afrekening koper</t>
  </si>
  <si>
    <t>Livret</t>
  </si>
  <si>
    <t>Page de calcul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</si>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</sst>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5" fontId="10" fillId="3" borderId="0" xfId="15" applyNumberFormat="1" applyFont="1" applyFill="1" applyProtection="1">
      <protection hidden="1"/>
    </xf>
    <xf numFmtId="165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5" fontId="11" fillId="3" borderId="0" xfId="15" applyNumberFormat="1" applyFont="1" applyFill="1" applyProtection="1">
      <protection hidden="1"/>
    </xf>
    <xf numFmtId="165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5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T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DV.xlsx" TargetMode="External"/><Relationship Id="rId5" Type="http://schemas.openxmlformats.org/officeDocument/2006/relationships/hyperlink" Target="VBIBTHDAC.xlsx" TargetMode="External"/><Relationship Id="rId4" Type="http://schemas.openxmlformats.org/officeDocument/2006/relationships/hyperlink" Target="VBIBT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1" customWidth="1"/>
    <col min="2" max="2" width="7.85546875" style="21" customWidth="1"/>
    <col min="3" max="3" width="7.140625" style="21" customWidth="1"/>
    <col min="4" max="4" width="21" style="21" customWidth="1"/>
    <col min="5" max="5" width="18.140625" style="21" customWidth="1"/>
    <col min="6" max="6" width="1.140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25" t="s">
        <v>25</v>
      </c>
      <c r="B1" s="26"/>
      <c r="C1" s="26"/>
      <c r="D1" s="26"/>
      <c r="E1" s="26"/>
      <c r="F1" s="26"/>
      <c r="G1" s="26"/>
      <c r="H1" s="26"/>
      <c r="I1" s="27"/>
    </row>
    <row r="2" spans="1:9" ht="14.25">
      <c r="A2" s="28"/>
      <c r="B2" s="26"/>
      <c r="C2" s="26"/>
      <c r="D2" s="26"/>
      <c r="E2" s="26"/>
      <c r="F2" s="26"/>
      <c r="G2" s="26"/>
      <c r="H2" s="26"/>
      <c r="I2" s="27"/>
    </row>
    <row r="3" spans="1:9" ht="14.25">
      <c r="A3" s="26"/>
      <c r="B3" s="26"/>
      <c r="C3" s="26"/>
      <c r="D3" s="26"/>
      <c r="E3" s="26"/>
      <c r="F3" s="26"/>
      <c r="G3" s="26"/>
      <c r="H3" s="26"/>
      <c r="I3" s="27"/>
    </row>
    <row r="4" spans="1:9" ht="14.25">
      <c r="A4" s="26" t="s">
        <v>26</v>
      </c>
      <c r="B4" s="26"/>
      <c r="C4" s="26"/>
      <c r="D4" s="26"/>
      <c r="E4" s="26" t="s">
        <v>27</v>
      </c>
      <c r="F4" s="26"/>
      <c r="G4" s="26"/>
      <c r="H4" s="26"/>
      <c r="I4" s="27"/>
    </row>
    <row r="5" spans="1:9" ht="14.25">
      <c r="A5" s="26" t="s">
        <v>28</v>
      </c>
      <c r="B5" s="26"/>
      <c r="C5" s="26"/>
      <c r="D5" s="26"/>
      <c r="E5" s="26" t="s">
        <v>29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[1]VBIBTH!B3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[1]VBIBTH!B8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[1]VBIBTH!B5-[1]VBIBTH!B8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[2]VBIBTHAK!I17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5" t="s">
        <v>12</v>
      </c>
      <c r="B25" s="9"/>
      <c r="C25" s="9"/>
      <c r="D25" s="10"/>
      <c r="E25" s="36"/>
      <c r="F25" s="9"/>
      <c r="G25" s="10"/>
      <c r="H25" s="9"/>
      <c r="I25" s="9"/>
    </row>
    <row r="26" spans="1:9">
      <c r="A26" s="37" t="str">
        <f>IF(AND([1]VBIBTH!C34="vendeur",[1]VBIBTH!D34&gt;0),"   stedenbouwkundige inlichtingen° (incl. 21% BTW)","")</f>
        <v/>
      </c>
      <c r="B26" s="9"/>
      <c r="C26" s="9"/>
      <c r="D26" s="10"/>
      <c r="E26" s="38" t="str">
        <f>IF(AND([1]VBIBTH!C34="vendeur",[1]VBIBTH!D34&gt;0),[1]VBIBTH!D34*121%,"")</f>
        <v/>
      </c>
      <c r="F26" s="9"/>
      <c r="G26" s="10"/>
      <c r="H26" s="9"/>
      <c r="I26" s="9"/>
    </row>
    <row r="27" spans="1:9">
      <c r="A27" s="9" t="str">
        <f>IF(AND([1]VBIBTH!C36="vendeur",[1]VBIBTH!D36&gt;0),"   bodemattest(en)° (incl. 21% BTW)","")</f>
        <v/>
      </c>
      <c r="B27" s="9"/>
      <c r="C27" s="9"/>
      <c r="D27" s="10"/>
      <c r="E27" s="36" t="str">
        <f>IF(AND([1]VBIBTH!C36="vendeur",[1]VBIBTH!D36&gt;0),[1]VBIBTH!D36*121%,"")</f>
        <v/>
      </c>
      <c r="F27" s="9"/>
      <c r="G27" s="10"/>
      <c r="H27" s="9"/>
      <c r="I27" s="9"/>
    </row>
    <row r="28" spans="1:9">
      <c r="A28" s="37" t="str">
        <f>IF(AND([1]VBIBTH!C37="verkoper",[1]VBIBTH!D37&gt;0),"   andere° (incl. 21% BTW)","")</f>
        <v/>
      </c>
      <c r="B28" s="9"/>
      <c r="C28" s="9"/>
      <c r="D28" s="10"/>
      <c r="E28" s="36" t="str">
        <f>IF(AND([1]VBIBTH!C37="vendeur",[1]VBIBTH!D37&gt;0),[1]VBIBTH!D37*121%,"")</f>
        <v/>
      </c>
      <c r="F28" s="9"/>
      <c r="G28" s="10"/>
      <c r="H28" s="9"/>
      <c r="I28" s="9"/>
    </row>
    <row r="29" spans="1:9">
      <c r="A29" s="12" t="s">
        <v>13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14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15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16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17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IF(AND([1]VBIBTH!C35="vendeur",[1]VBIBTH!D35&gt;0),"Meting","")</f>
        <v/>
      </c>
      <c r="B36" s="9"/>
      <c r="C36" s="9"/>
      <c r="D36" s="10"/>
      <c r="E36" s="36" t="str">
        <f>IF(AND([1]VBIBTH!C35="vendeur",[1]VBIBTH!D35&gt;0),[1]VBIBTH!D35,"")</f>
        <v/>
      </c>
      <c r="F36" s="9"/>
      <c r="G36" s="10"/>
      <c r="H36" s="9"/>
      <c r="I36" s="9"/>
    </row>
    <row r="37" spans="1:9">
      <c r="A37" s="12" t="s">
        <v>18</v>
      </c>
      <c r="B37" s="9"/>
      <c r="C37" s="9"/>
      <c r="D37" s="10"/>
      <c r="E37" s="14">
        <f>[1]VBIBTH!D30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32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31" t="s">
        <v>30</v>
      </c>
      <c r="B44" s="32"/>
      <c r="C44" s="32"/>
      <c r="D44" s="33" t="s">
        <v>31</v>
      </c>
      <c r="E44" s="33"/>
      <c r="F44" s="31" t="s">
        <v>30</v>
      </c>
      <c r="G44" s="9"/>
      <c r="H44" s="9"/>
      <c r="I44" s="9"/>
    </row>
    <row r="45" spans="1:9" ht="14.25">
      <c r="A45" s="31" t="s">
        <v>30</v>
      </c>
      <c r="B45" s="32"/>
      <c r="C45" s="32"/>
      <c r="D45" s="31" t="s">
        <v>31</v>
      </c>
      <c r="E45" s="31"/>
      <c r="F45" s="31" t="s">
        <v>30</v>
      </c>
      <c r="G45" s="9"/>
      <c r="H45" s="9"/>
      <c r="I45" s="9"/>
    </row>
    <row r="46" spans="1:9" ht="14.25">
      <c r="A46" s="31" t="s">
        <v>30</v>
      </c>
      <c r="B46" s="32"/>
      <c r="C46" s="32"/>
      <c r="D46" s="31" t="s">
        <v>31</v>
      </c>
      <c r="E46" s="31"/>
      <c r="F46" s="31" t="s">
        <v>30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21</v>
      </c>
      <c r="E48" s="19" t="s">
        <v>22</v>
      </c>
    </row>
    <row r="49" spans="1:9">
      <c r="D49" s="20"/>
      <c r="E49" s="20"/>
    </row>
    <row r="50" spans="1:9">
      <c r="D50" s="19" t="s">
        <v>20</v>
      </c>
      <c r="E50" s="20" t="s">
        <v>24</v>
      </c>
    </row>
    <row r="51" spans="1:9" ht="14.25">
      <c r="A51" s="1"/>
      <c r="B51" s="1"/>
      <c r="C51" s="1"/>
      <c r="D51" s="19"/>
      <c r="E51" s="19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19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20"/>
      <c r="E53" s="2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20"/>
      <c r="E54" s="2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20"/>
      <c r="E55" s="2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9" t="s">
        <v>23</v>
      </c>
      <c r="E56" s="20"/>
      <c r="F56" s="1"/>
      <c r="G56" s="1"/>
      <c r="H56" s="1"/>
      <c r="I56" s="1"/>
    </row>
    <row r="59" spans="1:9">
      <c r="E59" s="22"/>
    </row>
    <row r="60" spans="1:9">
      <c r="E60" s="23"/>
    </row>
    <row r="61" spans="1:9">
      <c r="D61" s="24"/>
      <c r="E61" s="24"/>
      <c r="F61" s="24"/>
    </row>
    <row r="62" spans="1:9">
      <c r="D62" s="23"/>
      <c r="E62" s="24"/>
      <c r="F62" s="24"/>
    </row>
    <row r="63" spans="1:9">
      <c r="E63" s="24"/>
      <c r="F63" s="24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VBIBTHAV</vt:lpstr>
      <vt:lpstr>VBIBTHAV!Afdrukbereik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2014-11-20T09:10:53Z</cp:lastPrinted>
  <dcterms:created xsi:type="dcterms:W3CDTF">2012-08-13T20:01:09Z</dcterms:created>
  <dcterms:modified xsi:type="dcterms:W3CDTF">2014-11-20T09:10:59Z</dcterms:modified>
</cp:coreProperties>
</file>