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DUOVLBZ" sheetId="1" r:id="rId1"/>
  </sheet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DUOVLBZ!$A$1:$J$36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G10" i="1" l="1"/>
  <c r="H66" i="1"/>
  <c r="D66" i="1" l="1"/>
  <c r="G24" i="1" s="1"/>
  <c r="D22" i="1"/>
  <c r="B66" i="1"/>
  <c r="G14" i="1" s="1"/>
  <c r="G16" i="1" s="1"/>
  <c r="D30" i="1"/>
  <c r="F66" i="1" l="1"/>
  <c r="H30" i="1" s="1"/>
  <c r="H28" i="1" s="1"/>
  <c r="D33" i="1" s="1"/>
  <c r="D35" i="1"/>
</calcChain>
</file>

<file path=xl/sharedStrings.xml><?xml version="1.0" encoding="utf-8"?>
<sst xmlns="http://schemas.openxmlformats.org/spreadsheetml/2006/main" count="22" uniqueCount="21">
  <si>
    <t>SUCCESSION FLANDRES ENTRE FRERES ET SOEURS - LEGS EN DUO</t>
  </si>
  <si>
    <t xml:space="preserve">Veuillez tenir compte des dispositions récentes en matière d'anti-abus - </t>
  </si>
  <si>
    <t>le résultat net pour la ASBL doit être SUBSTANTIEL.</t>
  </si>
  <si>
    <t>1. SUCCESSION IMMOBILIERE</t>
  </si>
  <si>
    <t>2. SUCCESSION MOBILIERE</t>
  </si>
  <si>
    <t>Total:</t>
  </si>
  <si>
    <t>Droits de succession normaux</t>
  </si>
  <si>
    <r>
      <t>RESTE NET</t>
    </r>
    <r>
      <rPr>
        <b/>
        <sz val="10"/>
        <rFont val="Arial"/>
        <family val="2"/>
      </rPr>
      <t>:</t>
    </r>
  </si>
  <si>
    <t>LEGS EN DUO EN FAVEUR D'UNE ORGANISATION NON-PROFIT (ASBL, FONDATIONS…)</t>
  </si>
  <si>
    <t>1. Calcul du legs minimal pour le non-profit</t>
  </si>
  <si>
    <t>Succession</t>
  </si>
  <si>
    <t>Legs minimal non-profit:</t>
  </si>
  <si>
    <t>Legs non-profit</t>
  </si>
  <si>
    <t>Dr. Succ.</t>
  </si>
  <si>
    <t>Legs héritier(s)</t>
  </si>
  <si>
    <t>du non-profit)</t>
  </si>
  <si>
    <t>Dr. Succ. (à charge</t>
  </si>
  <si>
    <t>Reste pour le non-profit:</t>
  </si>
  <si>
    <t>Reste pour le(s) héritier(s):</t>
  </si>
  <si>
    <t>Livret</t>
  </si>
  <si>
    <t>2. Simulation basée sur le legs en faveur du non-profit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</si>
</sst>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.##000"/>
    <numFmt numFmtId="165" formatCode="_-* #,##0\ _F_B_-;\-* #,##0\ _F_B_-;_-* &quot;-&quot;\ _F_B_-;_-@_-"/>
    <numFmt numFmtId="166" formatCode="\$#,#00"/>
    <numFmt numFmtId="167" formatCode="_-* #,##0\ &quot;FB&quot;_-;\-* #,##0\ &quot;FB&quot;_-;_-* &quot;-&quot;\ &quot;FB&quot;_-;_-@_-"/>
    <numFmt numFmtId="168" formatCode="m\o\n\t\h\ d\,\ \y\y\y\y"/>
    <numFmt numFmtId="169" formatCode="#,#00"/>
    <numFmt numFmtId="170" formatCode="#,"/>
    <numFmt numFmtId="171" formatCode="%#,#00"/>
  </numFmts>
  <fonts count="12" x14ac:knownFonts="1">
    <font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4" fontId="7" fillId="0" borderId="0">
      <protection locked="0"/>
    </xf>
    <xf numFmtId="165" fontId="1" fillId="0" borderId="0" applyFont="0" applyFill="0" applyBorder="0" applyAlignment="0" applyProtection="0"/>
    <xf numFmtId="166" fontId="7" fillId="0" borderId="0">
      <protection locked="0"/>
    </xf>
    <xf numFmtId="167" fontId="1" fillId="0" borderId="0" applyFont="0" applyFill="0" applyBorder="0" applyAlignment="0" applyProtection="0"/>
    <xf numFmtId="168" fontId="7" fillId="0" borderId="0">
      <protection locked="0"/>
    </xf>
    <xf numFmtId="169" fontId="7" fillId="0" borderId="0">
      <protection locked="0"/>
    </xf>
    <xf numFmtId="170" fontId="8" fillId="0" borderId="0">
      <protection locked="0"/>
    </xf>
    <xf numFmtId="170" fontId="8" fillId="0" borderId="0"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171" fontId="7" fillId="0" borderId="0">
      <protection locked="0"/>
    </xf>
    <xf numFmtId="0" fontId="9" fillId="0" borderId="0"/>
    <xf numFmtId="0" fontId="10" fillId="0" borderId="0"/>
    <xf numFmtId="0" fontId="1" fillId="0" borderId="0"/>
    <xf numFmtId="0" fontId="10" fillId="0" borderId="0"/>
    <xf numFmtId="170" fontId="7" fillId="0" borderId="1">
      <protection locked="0"/>
    </xf>
    <xf numFmtId="0" fontId="11" fillId="0" borderId="2" applyNumberFormat="0" applyFill="0" applyAlignment="0" applyProtection="0"/>
  </cellStyleXfs>
  <cellXfs count="19">
    <xf numFmtId="0" fontId="0" fillId="0" borderId="0" xfId="0"/>
    <xf numFmtId="0" fontId="0" fillId="2" borderId="0" xfId="0" applyFill="1" applyProtection="1">
      <protection hidden="1"/>
    </xf>
    <xf numFmtId="0" fontId="0" fillId="3" borderId="0" xfId="0" applyFill="1" applyProtection="1">
      <protection hidden="1"/>
    </xf>
    <xf numFmtId="0" fontId="0" fillId="4" borderId="0" xfId="0" applyFill="1" applyProtection="1">
      <protection hidden="1"/>
    </xf>
    <xf numFmtId="0" fontId="0" fillId="5" borderId="0" xfId="0" applyFill="1" applyProtection="1">
      <protection hidden="1"/>
    </xf>
    <xf numFmtId="0" fontId="2" fillId="6" borderId="0" xfId="0" applyFont="1" applyFill="1" applyProtection="1">
      <protection hidden="1"/>
    </xf>
    <xf numFmtId="0" fontId="0" fillId="6" borderId="0" xfId="0" applyFill="1" applyProtection="1">
      <protection hidden="1"/>
    </xf>
    <xf numFmtId="0" fontId="3" fillId="6" borderId="0" xfId="0" applyFont="1" applyFill="1" applyProtection="1">
      <protection hidden="1"/>
    </xf>
    <xf numFmtId="0" fontId="1" fillId="6" borderId="0" xfId="0" applyFont="1" applyFill="1" applyProtection="1">
      <protection hidden="1"/>
    </xf>
    <xf numFmtId="3" fontId="6" fillId="6" borderId="0" xfId="9" applyNumberFormat="1" applyFill="1" applyAlignment="1" applyProtection="1">
      <protection hidden="1"/>
    </xf>
    <xf numFmtId="0" fontId="0" fillId="7" borderId="0" xfId="0" applyFill="1" applyProtection="1">
      <protection hidden="1"/>
    </xf>
    <xf numFmtId="0" fontId="0" fillId="8" borderId="0" xfId="0" applyFill="1" applyProtection="1">
      <protection hidden="1"/>
    </xf>
    <xf numFmtId="0" fontId="5" fillId="8" borderId="0" xfId="0" applyFont="1" applyFill="1" applyProtection="1">
      <protection hidden="1"/>
    </xf>
    <xf numFmtId="0" fontId="0" fillId="9" borderId="0" xfId="0" applyFill="1" applyProtection="1">
      <protection locked="0" hidden="1"/>
    </xf>
    <xf numFmtId="0" fontId="0" fillId="10" borderId="0" xfId="0" applyFill="1" applyProtection="1">
      <protection locked="0" hidden="1"/>
    </xf>
    <xf numFmtId="0" fontId="0" fillId="7" borderId="0" xfId="0" applyFill="1" applyProtection="1">
      <protection locked="0" hidden="1"/>
    </xf>
    <xf numFmtId="0" fontId="2" fillId="11" borderId="0" xfId="0" applyFont="1" applyFill="1" applyProtection="1">
      <protection hidden="1"/>
    </xf>
    <xf numFmtId="0" fontId="0" fillId="11" borderId="0" xfId="0" applyFill="1" applyProtection="1">
      <protection hidden="1"/>
    </xf>
    <xf numFmtId="0" fontId="2" fillId="7" borderId="0" xfId="0" applyFont="1" applyFill="1" applyProtection="1"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abSelected="1" workbookViewId="0">
      <selection activeCell="G6" sqref="G6"/>
    </sheetView>
  </sheetViews>
  <sheetFormatPr defaultRowHeight="12.75" x14ac:dyDescent="0.2"/>
  <cols>
    <col min="1" max="16384" width="9.140625" style="6"/>
  </cols>
  <sheetData>
    <row r="1" spans="1:9" s="5" customFormat="1" x14ac:dyDescent="0.2">
      <c r="A1" s="18" t="s">
        <v>0</v>
      </c>
      <c r="B1" s="18"/>
      <c r="C1" s="18"/>
      <c r="D1" s="18"/>
      <c r="E1" s="18"/>
      <c r="F1" s="18"/>
      <c r="G1" s="18"/>
    </row>
    <row r="2" spans="1:9" s="5" customFormat="1" x14ac:dyDescent="0.2"/>
    <row r="3" spans="1:9" s="5" customFormat="1" x14ac:dyDescent="0.2">
      <c r="A3" s="16" t="s">
        <v>1</v>
      </c>
      <c r="B3" s="16"/>
      <c r="C3" s="16"/>
      <c r="D3" s="16"/>
      <c r="E3" s="16"/>
      <c r="F3" s="16"/>
      <c r="G3" s="16"/>
      <c r="H3" s="16"/>
      <c r="I3" s="16"/>
    </row>
    <row r="4" spans="1:9" x14ac:dyDescent="0.2">
      <c r="A4" s="16" t="s">
        <v>2</v>
      </c>
      <c r="B4" s="17"/>
      <c r="C4" s="17"/>
      <c r="D4" s="17"/>
      <c r="E4" s="17"/>
      <c r="F4" s="17"/>
      <c r="G4" s="17"/>
      <c r="H4" s="17"/>
      <c r="I4" s="17"/>
    </row>
    <row r="5" spans="1:9" x14ac:dyDescent="0.2">
      <c r="A5" s="5"/>
    </row>
    <row r="6" spans="1:9" x14ac:dyDescent="0.2">
      <c r="B6" s="6" t="s">
        <v>3</v>
      </c>
      <c r="G6" s="13">
        <v>0</v>
      </c>
    </row>
    <row r="8" spans="1:9" x14ac:dyDescent="0.2">
      <c r="B8" s="6" t="s">
        <v>4</v>
      </c>
      <c r="G8" s="14">
        <v>0</v>
      </c>
    </row>
    <row r="10" spans="1:9" x14ac:dyDescent="0.2">
      <c r="B10" s="6" t="s">
        <v>5</v>
      </c>
      <c r="G10" s="1">
        <f>SUM(G6:G8)</f>
        <v>0</v>
      </c>
    </row>
    <row r="12" spans="1:9" x14ac:dyDescent="0.2">
      <c r="B12" s="7" t="s">
        <v>6</v>
      </c>
    </row>
    <row r="14" spans="1:9" x14ac:dyDescent="0.2">
      <c r="B14" s="6" t="s">
        <v>5</v>
      </c>
      <c r="G14" s="4">
        <f>IF(B66&gt;0,B66,0)</f>
        <v>0</v>
      </c>
    </row>
    <row r="16" spans="1:9" x14ac:dyDescent="0.2">
      <c r="B16" s="5" t="s">
        <v>7</v>
      </c>
      <c r="G16" s="12">
        <f>G10-G14</f>
        <v>0</v>
      </c>
    </row>
    <row r="18" spans="1:8" x14ac:dyDescent="0.2">
      <c r="A18" s="6" t="s">
        <v>8</v>
      </c>
    </row>
    <row r="20" spans="1:8" x14ac:dyDescent="0.2">
      <c r="A20" s="8" t="s">
        <v>9</v>
      </c>
    </row>
    <row r="22" spans="1:8" x14ac:dyDescent="0.2">
      <c r="B22" s="6" t="s">
        <v>10</v>
      </c>
      <c r="D22" s="1">
        <f>G10</f>
        <v>0</v>
      </c>
    </row>
    <row r="24" spans="1:8" x14ac:dyDescent="0.2">
      <c r="B24" s="6" t="s">
        <v>11</v>
      </c>
      <c r="G24" s="10">
        <f>IF(D66&gt;0,D66,0)</f>
        <v>0</v>
      </c>
    </row>
    <row r="26" spans="1:8" x14ac:dyDescent="0.2">
      <c r="A26" s="6" t="s">
        <v>20</v>
      </c>
    </row>
    <row r="28" spans="1:8" x14ac:dyDescent="0.2">
      <c r="B28" s="6" t="s">
        <v>12</v>
      </c>
      <c r="D28" s="15">
        <v>0</v>
      </c>
      <c r="F28" s="6" t="s">
        <v>13</v>
      </c>
      <c r="H28" s="2">
        <f>(D28*8.8/100)+H30</f>
        <v>0</v>
      </c>
    </row>
    <row r="30" spans="1:8" x14ac:dyDescent="0.2">
      <c r="B30" s="6" t="s">
        <v>14</v>
      </c>
      <c r="D30" s="2">
        <f>G10-D28</f>
        <v>0</v>
      </c>
      <c r="F30" s="6" t="s">
        <v>16</v>
      </c>
      <c r="H30" s="2">
        <f>IF(F66&gt;0,F66,0)</f>
        <v>0</v>
      </c>
    </row>
    <row r="31" spans="1:8" x14ac:dyDescent="0.2">
      <c r="F31" s="6" t="s">
        <v>15</v>
      </c>
    </row>
    <row r="33" spans="1:4" x14ac:dyDescent="0.2">
      <c r="A33" s="6" t="s">
        <v>17</v>
      </c>
      <c r="D33" s="3">
        <f>D28-H28</f>
        <v>0</v>
      </c>
    </row>
    <row r="35" spans="1:4" x14ac:dyDescent="0.2">
      <c r="A35" s="6" t="s">
        <v>18</v>
      </c>
      <c r="D35" s="11">
        <f>D30</f>
        <v>0</v>
      </c>
    </row>
    <row r="38" spans="1:4" x14ac:dyDescent="0.2">
      <c r="D38" s="9" t="s">
        <v>19</v>
      </c>
    </row>
    <row r="66" spans="2:8" hidden="1" x14ac:dyDescent="0.2">
      <c r="B66" s="6">
        <f>(G10-125000)*65/100+50000</f>
        <v>-31250</v>
      </c>
      <c r="D66" s="6">
        <f>(G10*65-3125000)/156.2</f>
        <v>-20006.402048655571</v>
      </c>
      <c r="F66" s="6">
        <f>(D30-125000)*65/100+50000</f>
        <v>-31250</v>
      </c>
      <c r="H66" s="6">
        <f>(D42-125000)*65/100+50000</f>
        <v>-31250</v>
      </c>
    </row>
  </sheetData>
  <sheetProtection algorithmName="SHA-512" hashValue="ekccelLKD3/yoqhmxOMBGIvVE2YDYLCFcuGMVOqpoNWD/z6wwf5WzAPEzedZ/a+232e9w8fQU30SgxrNVavtMg==" saltValue="TmtNfEgA3NH7FlgKWovm8A==" spinCount="100000" sheet="1" objects="1" scenarios="1"/>
  <phoneticPr fontId="0" type="noConversion"/>
  <hyperlinks>
    <hyperlink ref="D38" r:id="rId1"/>
  </hyperlinks>
  <pageMargins left="0.75" right="0.75" top="1" bottom="1" header="0.5" footer="0.5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DUOVLBZ</vt:lpstr>
      <vt:lpstr>DUOVLBZ!Afdrukbereik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2012-08-13T15:29:33Z</dcterms:created>
  <dcterms:modified xsi:type="dcterms:W3CDTF">2014-11-16T22:05:36Z</dcterms:modified>
</cp:coreProperties>
</file>