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VBIWAV!$A$1:$I$43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/>
  <c r="E19" i="1"/>
  <c r="E20" i="1"/>
  <c r="E21" i="1"/>
  <c r="E26" i="1"/>
  <c r="E30" i="1"/>
  <c r="E33" i="1"/>
  <c r="E34" i="1"/>
  <c r="I23" i="1" l="1"/>
  <c r="A38" i="1" s="1"/>
  <c r="I36" i="1"/>
  <c r="I38" i="1" l="1"/>
</calcChain>
</file>

<file path=xl/sharedStrings.xml><?xml version="1.0" encoding="utf-8"?>
<sst xmlns="http://schemas.openxmlformats.org/spreadsheetml/2006/main" count="43" uniqueCount="35">
  <si>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</si>
  <si>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</si>
  <si>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</si>
  <si>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</si>
  <si>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</si>
  <si>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</si>
  <si>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</si>
  <si>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</si>
  <si>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</si>
  <si>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</si>
  <si>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</si>
  <si>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</si>
  <si>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</si>
  <si>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</si>
  <si>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</si>
  <si>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</si>
  <si>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</si>
  <si>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</si>
  <si>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</si>
  <si>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</si>
  <si>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</si>
  <si>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</si>
  <si>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</si>
  <si>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</si>
  <si>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</si>
  <si>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</si>
  <si>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Aandeel basisakte of verkavelingsakte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</si>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</sst>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8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5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3" fontId="14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19" fillId="3" borderId="0" xfId="15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"/>
    </sheetNames>
    <sheetDataSet>
      <sheetData sheetId="0">
        <row r="5">
          <cell r="B5">
            <v>0</v>
          </cell>
        </row>
        <row r="22">
          <cell r="D22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../../VKWDAC.xls" TargetMode="External"/><Relationship Id="rId1" Type="http://schemas.openxmlformats.org/officeDocument/2006/relationships/hyperlink" Target="../../VKWDV.xls" TargetMode="External"/><Relationship Id="rId6" Type="http://schemas.openxmlformats.org/officeDocument/2006/relationships/hyperlink" Target="VBIWDV.xlsx" TargetMode="External"/><Relationship Id="rId5" Type="http://schemas.openxmlformats.org/officeDocument/2006/relationships/hyperlink" Target="VBIWDAC.xlsx" TargetMode="External"/><Relationship Id="rId4" Type="http://schemas.openxmlformats.org/officeDocument/2006/relationships/hyperlink" Target="VBIW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3" t="s">
        <v>27</v>
      </c>
      <c r="B1" s="24"/>
      <c r="C1" s="24"/>
      <c r="D1" s="24"/>
      <c r="E1" s="24"/>
      <c r="F1" s="24"/>
      <c r="G1" s="24"/>
      <c r="H1" s="24"/>
      <c r="I1" s="25"/>
    </row>
    <row r="2" spans="1:9">
      <c r="A2" s="26"/>
      <c r="B2" s="24"/>
      <c r="C2" s="24"/>
      <c r="D2" s="24"/>
      <c r="E2" s="24"/>
      <c r="F2" s="24"/>
      <c r="G2" s="24"/>
      <c r="H2" s="24"/>
      <c r="I2" s="25"/>
    </row>
    <row r="3" spans="1:9">
      <c r="A3" s="24"/>
      <c r="B3" s="24"/>
      <c r="C3" s="24"/>
      <c r="D3" s="24"/>
      <c r="E3" s="24"/>
      <c r="F3" s="24"/>
      <c r="G3" s="24"/>
      <c r="H3" s="24"/>
      <c r="I3" s="25"/>
    </row>
    <row r="4" spans="1:9">
      <c r="A4" s="24" t="s">
        <v>28</v>
      </c>
      <c r="B4" s="24"/>
      <c r="C4" s="24"/>
      <c r="D4" s="24"/>
      <c r="E4" s="24" t="s">
        <v>29</v>
      </c>
      <c r="F4" s="24"/>
      <c r="G4" s="24"/>
      <c r="H4" s="24"/>
      <c r="I4" s="25"/>
    </row>
    <row r="5" spans="1:9">
      <c r="A5" s="24" t="s">
        <v>30</v>
      </c>
      <c r="B5" s="24"/>
      <c r="C5" s="24"/>
      <c r="D5" s="24"/>
      <c r="E5" s="24" t="s">
        <v>31</v>
      </c>
      <c r="F5" s="24"/>
      <c r="G5" s="24"/>
      <c r="H5" s="24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7" t="s">
        <v>2</v>
      </c>
      <c r="B11" s="7">
        <f>[1]VBIW!B3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15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[1]VBIW!B5-[1]VBIW!B8</f>
        <v>0</v>
      </c>
      <c r="F19" s="8"/>
      <c r="G19" s="8"/>
      <c r="H19" s="8"/>
      <c r="I19" s="14"/>
    </row>
    <row r="20" spans="1:9">
      <c r="A20" s="11" t="s">
        <v>25</v>
      </c>
      <c r="B20" s="8"/>
      <c r="C20" s="8"/>
      <c r="D20" s="9"/>
      <c r="E20" s="14">
        <f>[2]VBIWAK!I20</f>
        <v>0</v>
      </c>
      <c r="F20" s="8"/>
      <c r="G20" s="9"/>
      <c r="H20" s="8"/>
      <c r="I20" s="8"/>
    </row>
    <row r="21" spans="1:9">
      <c r="A21" s="32" t="s">
        <v>26</v>
      </c>
      <c r="B21" s="8"/>
      <c r="C21" s="8"/>
      <c r="D21" s="9"/>
      <c r="E21" s="14">
        <f>[1]VBIW!D22*121%</f>
        <v>0</v>
      </c>
      <c r="F21" s="8"/>
      <c r="G21" s="9"/>
      <c r="H21" s="8"/>
      <c r="I21" s="8"/>
    </row>
    <row r="22" spans="1:9">
      <c r="A22" s="32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17</v>
      </c>
      <c r="B23" s="8"/>
      <c r="C23" s="8"/>
      <c r="D23" s="9"/>
      <c r="E23" s="14"/>
      <c r="F23" s="8"/>
      <c r="G23" s="9"/>
      <c r="H23" s="8"/>
      <c r="I23" s="13">
        <f>SUM(E16:E21)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16</v>
      </c>
      <c r="B25" s="8"/>
      <c r="C25" s="8"/>
      <c r="D25" s="9"/>
      <c r="E25" s="9"/>
      <c r="F25" s="8"/>
      <c r="G25" s="9"/>
      <c r="H25" s="8"/>
      <c r="I25" s="3"/>
    </row>
    <row r="26" spans="1:9">
      <c r="A26" s="11" t="s">
        <v>8</v>
      </c>
      <c r="B26" s="8"/>
      <c r="C26" s="8"/>
      <c r="D26" s="9"/>
      <c r="E26" s="13">
        <f>D27+D28</f>
        <v>0</v>
      </c>
      <c r="F26" s="8"/>
      <c r="G26" s="9"/>
      <c r="H26" s="8"/>
      <c r="I26" s="8"/>
    </row>
    <row r="27" spans="1:9">
      <c r="A27" s="8" t="s">
        <v>9</v>
      </c>
      <c r="B27" s="8"/>
      <c r="C27" s="8"/>
      <c r="D27" s="9">
        <v>0</v>
      </c>
      <c r="E27" s="9"/>
      <c r="F27" s="8"/>
      <c r="G27" s="9"/>
      <c r="H27" s="8"/>
      <c r="I27" s="8"/>
    </row>
    <row r="28" spans="1:9">
      <c r="A28" s="8" t="s">
        <v>10</v>
      </c>
      <c r="B28" s="8"/>
      <c r="C28" s="8"/>
      <c r="D28" s="9">
        <v>0</v>
      </c>
      <c r="E28" s="9"/>
      <c r="F28" s="8"/>
      <c r="G28" s="9"/>
      <c r="H28" s="8"/>
      <c r="I28" s="8"/>
    </row>
    <row r="29" spans="1:9">
      <c r="A29" s="12" t="s">
        <v>11</v>
      </c>
      <c r="B29" s="8"/>
      <c r="C29" s="8"/>
      <c r="D29" s="9"/>
      <c r="E29" s="13">
        <v>0</v>
      </c>
      <c r="F29" s="8"/>
      <c r="G29" s="8"/>
      <c r="H29" s="8"/>
      <c r="I29" s="14"/>
    </row>
    <row r="30" spans="1:9">
      <c r="A30" s="11" t="s">
        <v>12</v>
      </c>
      <c r="B30" s="8"/>
      <c r="C30" s="8"/>
      <c r="D30" s="9"/>
      <c r="E30" s="13">
        <f>SUM(D31:D32)</f>
        <v>0</v>
      </c>
      <c r="F30" s="8"/>
      <c r="G30" s="9"/>
      <c r="H30" s="8"/>
      <c r="I30" s="8"/>
    </row>
    <row r="31" spans="1:9">
      <c r="A31" s="11"/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1"/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1" t="s">
        <v>13</v>
      </c>
      <c r="B33" s="8"/>
      <c r="C33" s="8"/>
      <c r="D33" s="9"/>
      <c r="E33" s="9">
        <f>[1]VBIW!D33</f>
        <v>0</v>
      </c>
      <c r="F33" s="8"/>
      <c r="G33" s="9"/>
      <c r="H33" s="8"/>
      <c r="I33" s="8"/>
    </row>
    <row r="34" spans="1:9">
      <c r="A34" s="11" t="s">
        <v>14</v>
      </c>
      <c r="B34" s="8"/>
      <c r="C34" s="8"/>
      <c r="D34" s="9"/>
      <c r="E34" s="13">
        <f>[1]VBIW!D32</f>
        <v>0</v>
      </c>
      <c r="F34" s="8"/>
      <c r="G34" s="9"/>
      <c r="H34" s="8"/>
      <c r="I34" s="8"/>
    </row>
    <row r="35" spans="1:9">
      <c r="A35" s="11"/>
      <c r="B35" s="8"/>
      <c r="C35" s="8"/>
      <c r="D35" s="9"/>
      <c r="E35" s="13"/>
      <c r="F35" s="8"/>
      <c r="G35" s="9"/>
      <c r="H35" s="8"/>
      <c r="I35" s="8"/>
    </row>
    <row r="36" spans="1:9">
      <c r="A36" s="11" t="s">
        <v>17</v>
      </c>
      <c r="B36" s="8"/>
      <c r="C36" s="8"/>
      <c r="D36" s="9"/>
      <c r="E36" s="13"/>
      <c r="F36" s="8"/>
      <c r="G36" s="9"/>
      <c r="H36" s="8"/>
      <c r="I36" s="13">
        <f>SUM(E26:E35)</f>
        <v>0</v>
      </c>
    </row>
    <row r="37" spans="1:9">
      <c r="A37" s="8"/>
      <c r="B37" s="8"/>
      <c r="C37" s="8"/>
      <c r="D37" s="9"/>
      <c r="E37" s="9"/>
      <c r="F37" s="8"/>
      <c r="G37" s="9"/>
      <c r="H37" s="8"/>
      <c r="I37" s="8"/>
    </row>
    <row r="38" spans="1:9">
      <c r="A38" s="12" t="str">
        <f>IF((I23-I36)&gt;=0,"TOTAAL IN UW VOORDEEL","TOTAAL DOOR U OP TE LEGGEN")</f>
        <v>TOTAAL IN UW VOORDEEL</v>
      </c>
      <c r="B38" s="8"/>
      <c r="C38" s="8"/>
      <c r="D38" s="9"/>
      <c r="E38" s="9"/>
      <c r="F38" s="8"/>
      <c r="G38" s="8"/>
      <c r="H38" s="8"/>
      <c r="I38" s="14">
        <f>ABS(I23-I36)</f>
        <v>0</v>
      </c>
    </row>
    <row r="39" spans="1:9">
      <c r="A39" s="8"/>
      <c r="B39" s="8"/>
      <c r="C39" s="8"/>
      <c r="D39" s="9"/>
      <c r="E39" s="9"/>
      <c r="F39" s="8"/>
      <c r="G39" s="9"/>
      <c r="H39" s="8"/>
      <c r="I39" s="8"/>
    </row>
    <row r="40" spans="1:9">
      <c r="A40" s="16" t="s">
        <v>34</v>
      </c>
      <c r="B40" s="11"/>
      <c r="C40" s="8"/>
      <c r="D40" s="9"/>
      <c r="E40" s="8"/>
      <c r="F40" s="8"/>
      <c r="G40" s="8"/>
      <c r="H40" s="8"/>
      <c r="I40" s="8"/>
    </row>
    <row r="41" spans="1:9">
      <c r="A41" s="29" t="s">
        <v>32</v>
      </c>
      <c r="B41" s="30"/>
      <c r="C41" s="30"/>
      <c r="D41" s="31" t="s">
        <v>33</v>
      </c>
      <c r="E41" s="31"/>
      <c r="F41" s="29" t="s">
        <v>32</v>
      </c>
      <c r="G41" s="8"/>
      <c r="H41" s="8"/>
      <c r="I41" s="8"/>
    </row>
    <row r="42" spans="1:9">
      <c r="A42" s="29" t="s">
        <v>32</v>
      </c>
      <c r="B42" s="30"/>
      <c r="C42" s="30"/>
      <c r="D42" s="29" t="s">
        <v>33</v>
      </c>
      <c r="E42" s="29"/>
      <c r="F42" s="29" t="s">
        <v>32</v>
      </c>
      <c r="G42" s="8"/>
      <c r="H42" s="8"/>
      <c r="I42" s="8"/>
    </row>
    <row r="43" spans="1:9">
      <c r="A43" s="29" t="s">
        <v>32</v>
      </c>
      <c r="B43" s="30"/>
      <c r="C43" s="30"/>
      <c r="D43" s="29" t="s">
        <v>33</v>
      </c>
      <c r="E43" s="29"/>
      <c r="F43" s="29" t="s">
        <v>32</v>
      </c>
      <c r="G43" s="8"/>
      <c r="H43" s="8"/>
      <c r="I43" s="8"/>
    </row>
    <row r="45" spans="1:9">
      <c r="D45" s="37" t="s">
        <v>20</v>
      </c>
      <c r="E45" s="22"/>
      <c r="F45" s="22"/>
      <c r="G45" s="22"/>
      <c r="H45" s="33" t="s">
        <v>18</v>
      </c>
      <c r="I45" s="37" t="s">
        <v>21</v>
      </c>
    </row>
    <row r="46" spans="1:9">
      <c r="D46" s="22"/>
      <c r="E46" s="22"/>
      <c r="F46" s="22"/>
      <c r="G46" s="22"/>
      <c r="H46" s="22"/>
      <c r="I46" s="22"/>
    </row>
    <row r="47" spans="1:9">
      <c r="D47" s="37" t="s">
        <v>22</v>
      </c>
      <c r="E47" s="22"/>
      <c r="F47" s="22"/>
      <c r="G47" s="22"/>
      <c r="H47" s="33" t="s">
        <v>19</v>
      </c>
      <c r="I47" s="33" t="s">
        <v>24</v>
      </c>
    </row>
    <row r="48" spans="1:9">
      <c r="D48" s="21"/>
      <c r="E48" s="22"/>
      <c r="F48" s="22"/>
      <c r="G48" s="22"/>
      <c r="H48" s="22"/>
      <c r="I48" s="22"/>
    </row>
    <row r="49" spans="4:9">
      <c r="D49" s="33" t="s">
        <v>23</v>
      </c>
      <c r="E49" s="22"/>
      <c r="F49" s="22"/>
      <c r="G49" s="22"/>
      <c r="H49" s="22"/>
      <c r="I49" s="22"/>
    </row>
    <row r="50" spans="4:9" ht="15">
      <c r="D50" s="17"/>
      <c r="E50" s="18"/>
    </row>
    <row r="51" spans="4:9">
      <c r="E51" s="19"/>
    </row>
    <row r="52" spans="4:9">
      <c r="D52" s="20"/>
      <c r="E52" s="20"/>
    </row>
    <row r="53" spans="4:9" ht="15">
      <c r="E53" s="17"/>
    </row>
  </sheetData>
  <sheetProtection algorithmName="SHA-512" hashValue="4SDc5d13mwIl79uCp9V5OTAzQcfEuCmp+7noZPQjTpJ747TtLqcHUquiK5UJGniS45bWl8FNWL7s0h+5NdlWhg==" saltValue="cnPevpN6BeDV3OhrXjVwRg==" spinCount="100000" sheet="1" objects="1" scenarios="1"/>
  <mergeCells count="1">
    <mergeCell ref="A10:I10"/>
  </mergeCells>
  <phoneticPr fontId="0" type="noConversion"/>
  <hyperlinks>
    <hyperlink ref="H45" r:id="rId1"/>
    <hyperlink ref="H47" r:id="rId2"/>
    <hyperlink ref="I47" r:id="rId3"/>
    <hyperlink ref="D45" r:id="rId4"/>
    <hyperlink ref="I45" r:id="rId5"/>
    <hyperlink ref="D47" r:id="rId6"/>
    <hyperlink ref="D49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VBIWAV</vt:lpstr>
      <vt:lpstr>VBIWAV!Afdrukbereik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2014-11-25T07:41:11Z</cp:lastPrinted>
  <dcterms:created xsi:type="dcterms:W3CDTF">2012-08-13T20:10:58Z</dcterms:created>
  <dcterms:modified xsi:type="dcterms:W3CDTF">2014-11-25T07:41:14Z</dcterms:modified>
</cp:coreProperties>
</file>