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VBIWTVABREYNECRMHAK!$A$1:$I$67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9" i="1" l="1"/>
  <c r="B9" i="1"/>
  <c r="B10" i="1"/>
  <c r="F13" i="1"/>
  <c r="E14" i="1"/>
  <c r="F17" i="1" s="1"/>
  <c r="E15" i="1"/>
  <c r="F18" i="1"/>
  <c r="F19" i="1"/>
  <c r="E24" i="1"/>
  <c r="E28" i="1"/>
  <c r="A34" i="1"/>
  <c r="E47" i="1"/>
  <c r="E48" i="1"/>
  <c r="F61" i="1"/>
  <c r="F62" i="1" s="1"/>
  <c r="I60" i="1" s="1"/>
  <c r="E41" i="1"/>
  <c r="E40" i="1" l="1"/>
  <c r="E38" i="1"/>
  <c r="E39" i="1"/>
  <c r="E25" i="1"/>
  <c r="I20" i="1"/>
  <c r="E37" i="1"/>
  <c r="I34" i="1"/>
  <c r="E50" i="1" l="1"/>
  <c r="C43" i="1"/>
  <c r="F43" i="1" s="1"/>
  <c r="F42" i="1"/>
  <c r="I44" i="1" s="1"/>
  <c r="E49" i="1"/>
  <c r="E27" i="1"/>
  <c r="C31" i="1" s="1"/>
  <c r="E23" i="1"/>
  <c r="F51" i="1" l="1"/>
  <c r="C52" i="1"/>
  <c r="F52" i="1" s="1"/>
  <c r="F31" i="1"/>
  <c r="I53" i="1"/>
  <c r="F30" i="1"/>
  <c r="I32" i="1" s="1"/>
  <c r="I55" i="1" l="1"/>
  <c r="A57" i="1" s="1"/>
</calcChain>
</file>

<file path=xl/sharedStrings.xml><?xml version="1.0" encoding="utf-8"?>
<sst xmlns="http://schemas.openxmlformats.org/spreadsheetml/2006/main" count="65" uniqueCount="50">
  <si>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</si>
  <si>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</si>
  <si>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</si>
  <si>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</si>
  <si>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</si>
  <si>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</si>
  <si>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</si>
  <si>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</si>
  <si>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</si>
  <si>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</si>
  <si>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</si>
  <si>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</si>
  <si>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</si>
  <si>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</si>
  <si>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</si>
  <si>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</si>
  <si>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</si>
  <si>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</si>
  <si>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</si>
  <si>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</si>
  <si>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</si>
  <si>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</si>
  <si>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</si>
  <si>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</si>
  <si>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</si>
  <si>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</si>
  <si>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</si>
  <si>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</si>
  <si>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</si>
  <si>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</si>
  <si>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</si>
  <si>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</si>
  <si>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</si>
  <si>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</si>
  <si>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</si>
  <si>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Kosten en erelonen van de hypothecaire volmacht</t>
  </si>
  <si>
    <t xml:space="preserve">  Registratierechten</t>
  </si>
  <si>
    <t>Totaal kosten en erelonen hypothecaire volmacht</t>
  </si>
  <si>
    <t xml:space="preserve">  Aandeel basisakte of verkavelingsakte</t>
  </si>
  <si>
    <t>Décompte vendeur</t>
  </si>
  <si>
    <t>Livret</t>
  </si>
  <si>
    <t>Feuille de calcul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</si>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</sst>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1162050</xdr:colOff>
      <xdr:row>3</xdr:row>
      <xdr:rowOff>142875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11620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2">
          <cell r="F52">
            <v>0</v>
          </cell>
        </row>
        <row r="53">
          <cell r="C53">
            <v>0</v>
          </cell>
        </row>
        <row r="54">
          <cell r="C54">
            <v>0</v>
          </cell>
        </row>
        <row r="58">
          <cell r="C58">
            <v>150</v>
          </cell>
        </row>
        <row r="60">
          <cell r="C60">
            <v>50</v>
          </cell>
        </row>
        <row r="63">
          <cell r="C63">
            <v>660</v>
          </cell>
        </row>
        <row r="66">
          <cell r="C66">
            <v>0</v>
          </cell>
        </row>
        <row r="84">
          <cell r="C84">
            <v>50</v>
          </cell>
          <cell r="F84">
            <v>0</v>
          </cell>
        </row>
        <row r="85">
          <cell r="C85">
            <v>50</v>
          </cell>
        </row>
        <row r="86">
          <cell r="C86">
            <v>0</v>
          </cell>
        </row>
        <row r="87">
          <cell r="C87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MHDAC.xlsx" TargetMode="External"/><Relationship Id="rId1" Type="http://schemas.openxmlformats.org/officeDocument/2006/relationships/hyperlink" Target="VBIWTVABREYNECR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CRMH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0" t="s">
        <v>42</v>
      </c>
      <c r="B1" s="11"/>
      <c r="C1" s="11"/>
      <c r="D1" s="11"/>
      <c r="E1" s="11"/>
      <c r="F1" s="11"/>
      <c r="G1" s="11"/>
      <c r="H1" s="11"/>
      <c r="I1" s="12"/>
    </row>
    <row r="2" spans="1:9">
      <c r="A2" s="13"/>
      <c r="B2" s="11"/>
      <c r="C2" s="11"/>
      <c r="D2" s="11"/>
      <c r="E2" s="11"/>
      <c r="F2" s="11"/>
      <c r="G2" s="11"/>
      <c r="H2" s="11"/>
      <c r="I2" s="12"/>
    </row>
    <row r="3" spans="1:9">
      <c r="A3" s="11"/>
      <c r="B3" s="11"/>
      <c r="C3" s="11"/>
      <c r="D3" s="11"/>
      <c r="E3" s="11"/>
      <c r="F3" s="11"/>
      <c r="G3" s="11"/>
      <c r="H3" s="11"/>
      <c r="I3" s="12"/>
    </row>
    <row r="4" spans="1:9">
      <c r="A4" s="11" t="s">
        <v>43</v>
      </c>
      <c r="B4" s="11"/>
      <c r="C4" s="11"/>
      <c r="D4" s="11"/>
      <c r="E4" s="11" t="s">
        <v>44</v>
      </c>
      <c r="F4" s="11"/>
      <c r="G4" s="11"/>
      <c r="H4" s="11"/>
      <c r="I4" s="12"/>
    </row>
    <row r="5" spans="1:9">
      <c r="A5" s="11" t="s">
        <v>45</v>
      </c>
      <c r="B5" s="11"/>
      <c r="C5" s="11"/>
      <c r="D5" s="11"/>
      <c r="E5" s="11" t="s">
        <v>46</v>
      </c>
      <c r="F5" s="11"/>
      <c r="G5" s="11"/>
      <c r="H5" s="11"/>
      <c r="I5" s="12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5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[1]VBIWTVABREYNECRMH!B3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[1]VBIWTVABREYNECRMH!B4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20"/>
      <c r="F13" s="26">
        <f>[1]VBIWTVABREYNECRMH!B5+[1]VBIWTVABREYNECRMH!B6</f>
        <v>0</v>
      </c>
      <c r="G13" s="1"/>
      <c r="H13" s="24"/>
      <c r="I13" s="20"/>
    </row>
    <row r="14" spans="1:9">
      <c r="A14" s="27" t="s">
        <v>7</v>
      </c>
      <c r="B14" s="27"/>
      <c r="C14" s="24"/>
      <c r="D14" s="24"/>
      <c r="E14" s="1">
        <f>[1]VBIWTVABREYNECRMH!B5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[1]VBIWTVABREYNECRMH!B6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13</v>
      </c>
      <c r="B18" s="27"/>
      <c r="C18" s="24"/>
      <c r="D18" s="24"/>
      <c r="E18" s="1"/>
      <c r="F18" s="28">
        <f>-[1]VBIWTVABREYNECRMH!B11</f>
        <v>0</v>
      </c>
      <c r="G18" s="1"/>
      <c r="H18" s="24"/>
      <c r="I18" s="20"/>
    </row>
    <row r="19" spans="1:9">
      <c r="A19" s="27" t="s">
        <v>10</v>
      </c>
      <c r="B19" s="27"/>
      <c r="C19" s="24"/>
      <c r="D19" s="24"/>
      <c r="E19" s="1"/>
      <c r="F19" s="28">
        <f>[1]VBIWTVABREYNECRMH!B8</f>
        <v>0</v>
      </c>
      <c r="G19" s="1"/>
      <c r="H19" s="24"/>
      <c r="I19" s="20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15</v>
      </c>
      <c r="B23" s="24"/>
      <c r="C23" s="24"/>
      <c r="D23" s="24"/>
      <c r="E23" s="1">
        <f>[1]VBIWTVABREYNECRMH!D20</f>
        <v>0</v>
      </c>
      <c r="F23" s="24"/>
      <c r="G23" s="1"/>
      <c r="H23" s="24"/>
      <c r="I23" s="24"/>
    </row>
    <row r="24" spans="1:9">
      <c r="A24" s="24" t="s">
        <v>16</v>
      </c>
      <c r="B24" s="24"/>
      <c r="C24" s="24"/>
      <c r="D24" s="24"/>
      <c r="E24" s="1">
        <f>[1]VBIWTVABREYNECRMH!D22</f>
        <v>0</v>
      </c>
      <c r="F24" s="24"/>
      <c r="G24" s="1"/>
      <c r="H24" s="24"/>
      <c r="I24" s="24"/>
    </row>
    <row r="25" spans="1:9">
      <c r="A25" s="24" t="s">
        <v>17</v>
      </c>
      <c r="B25" s="24"/>
      <c r="C25" s="24"/>
      <c r="D25" s="24"/>
      <c r="E25" s="1">
        <f>[1]VBIWTVABREYNECRMH!D23</f>
        <v>0</v>
      </c>
      <c r="F25" s="24"/>
      <c r="G25" s="1"/>
      <c r="H25" s="24"/>
      <c r="I25" s="24"/>
    </row>
    <row r="26" spans="1:9">
      <c r="A26" s="24" t="s">
        <v>18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19</v>
      </c>
      <c r="B27" s="24"/>
      <c r="C27" s="24"/>
      <c r="D27" s="24"/>
      <c r="E27" s="1">
        <f>[1]VBIWTVABREYNECRMH!E19</f>
        <v>0</v>
      </c>
      <c r="F27" s="24"/>
      <c r="G27" s="1"/>
      <c r="H27" s="24"/>
      <c r="I27" s="24"/>
    </row>
    <row r="28" spans="1:9">
      <c r="A28" s="27" t="s">
        <v>20</v>
      </c>
      <c r="B28" s="24"/>
      <c r="C28" s="24"/>
      <c r="D28" s="24"/>
      <c r="E28" s="1">
        <f>[1]VBIWTVABREYNECRMH!D24-50</f>
        <v>720</v>
      </c>
      <c r="F28" s="24"/>
      <c r="G28" s="1"/>
      <c r="H28" s="24"/>
      <c r="I28" s="24"/>
    </row>
    <row r="29" spans="1:9">
      <c r="A29" s="4" t="s">
        <v>38</v>
      </c>
      <c r="B29" s="24"/>
      <c r="C29" s="24"/>
      <c r="D29" s="24"/>
      <c r="E29" s="1">
        <f>IF([1]VBIWTVABREYNECRMH!D25&gt;0,[1]VBIWTVABREYNECRMH!D25,0)</f>
        <v>0</v>
      </c>
      <c r="F29" s="24"/>
      <c r="G29" s="1"/>
      <c r="H29" s="24"/>
      <c r="I29" s="24"/>
    </row>
    <row r="30" spans="1:9">
      <c r="A30" s="5" t="s">
        <v>21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14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22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IF([1]VBIWTVABREYNECRMH!B7="ja","BTW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[1]VBIWTVABREYNECRMH!D21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28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29</v>
      </c>
      <c r="B37" s="24"/>
      <c r="C37" s="1"/>
      <c r="D37" s="24"/>
      <c r="E37" s="9">
        <f>[1]VBIWTVABREYNECRMH!C53+[1]VBIWTVABREYNECRMH!C54</f>
        <v>0</v>
      </c>
      <c r="F37" s="24"/>
      <c r="G37" s="1"/>
      <c r="H37" s="24"/>
      <c r="I37" s="30"/>
    </row>
    <row r="38" spans="1:9">
      <c r="A38" s="24" t="s">
        <v>30</v>
      </c>
      <c r="B38" s="24"/>
      <c r="C38" s="1"/>
      <c r="D38" s="24"/>
      <c r="E38" s="9">
        <f>[1]VBIWTVABREYNECRMH!C58</f>
        <v>150</v>
      </c>
      <c r="F38" s="24"/>
      <c r="G38" s="1"/>
      <c r="H38" s="24"/>
      <c r="I38" s="30"/>
    </row>
    <row r="39" spans="1:9">
      <c r="A39" s="24" t="s">
        <v>31</v>
      </c>
      <c r="B39" s="24"/>
      <c r="C39" s="1"/>
      <c r="D39" s="24"/>
      <c r="E39" s="9">
        <f>[1]VBIWTVABREYNECRMH!C60</f>
        <v>50</v>
      </c>
      <c r="F39" s="24"/>
      <c r="G39" s="1"/>
      <c r="H39" s="24"/>
      <c r="I39" s="30"/>
    </row>
    <row r="40" spans="1:9">
      <c r="A40" s="24" t="s">
        <v>32</v>
      </c>
      <c r="B40" s="24"/>
      <c r="C40" s="1"/>
      <c r="D40" s="24"/>
      <c r="E40" s="9">
        <f>[1]VBIWTVABREYNECRMH!F52</f>
        <v>0</v>
      </c>
      <c r="F40" s="24"/>
      <c r="G40" s="1"/>
      <c r="H40" s="24"/>
      <c r="I40" s="30"/>
    </row>
    <row r="41" spans="1:9">
      <c r="A41" s="24" t="s">
        <v>33</v>
      </c>
      <c r="B41" s="24"/>
      <c r="C41" s="1"/>
      <c r="D41" s="24"/>
      <c r="E41" s="9">
        <f>[1]VBIWTVABREYNECRMH!C63+[1]VBIWTVABREYNECRMH!C66</f>
        <v>660</v>
      </c>
      <c r="F41" s="24"/>
      <c r="G41" s="1"/>
      <c r="H41" s="24"/>
      <c r="I41" s="30"/>
    </row>
    <row r="42" spans="1:9">
      <c r="A42" s="5" t="s">
        <v>21</v>
      </c>
      <c r="B42" s="24"/>
      <c r="C42" s="1"/>
      <c r="D42" s="24"/>
      <c r="E42" s="1"/>
      <c r="F42" s="30">
        <f>SUM(E37:E41)</f>
        <v>860</v>
      </c>
      <c r="G42" s="1"/>
      <c r="H42" s="24"/>
      <c r="I42" s="30"/>
    </row>
    <row r="43" spans="1:9">
      <c r="A43" s="5" t="s">
        <v>14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34</v>
      </c>
      <c r="B44" s="24"/>
      <c r="C44" s="1"/>
      <c r="D44" s="24"/>
      <c r="E44" s="1"/>
      <c r="F44" s="24"/>
      <c r="G44" s="1"/>
      <c r="H44" s="24"/>
      <c r="I44" s="30">
        <f>SUM(F42:F43)</f>
        <v>1009.1</v>
      </c>
    </row>
    <row r="45" spans="1:9">
      <c r="A45" s="5"/>
      <c r="B45" s="24"/>
      <c r="C45" s="1"/>
      <c r="D45" s="24"/>
      <c r="E45" s="1"/>
      <c r="F45" s="24"/>
      <c r="G45" s="1"/>
      <c r="H45" s="24"/>
      <c r="I45" s="30"/>
    </row>
    <row r="46" spans="1:9">
      <c r="A46" s="25" t="s">
        <v>35</v>
      </c>
      <c r="B46" s="24"/>
      <c r="C46" s="1"/>
      <c r="D46" s="24"/>
      <c r="E46" s="1"/>
      <c r="F46" s="24"/>
      <c r="G46" s="1"/>
      <c r="H46" s="24"/>
      <c r="I46" s="30"/>
    </row>
    <row r="47" spans="1:9">
      <c r="A47" s="24" t="s">
        <v>36</v>
      </c>
      <c r="B47" s="24"/>
      <c r="C47" s="1"/>
      <c r="D47" s="24"/>
      <c r="E47" s="1">
        <f>[1]VBIWTVABREYNECRMH!C85+[1]VBIWTVABREYNECRMH!C86</f>
        <v>50</v>
      </c>
      <c r="F47" s="24"/>
      <c r="G47" s="1"/>
      <c r="H47" s="24"/>
      <c r="I47" s="30"/>
    </row>
    <row r="48" spans="1:9">
      <c r="A48" s="24" t="s">
        <v>18</v>
      </c>
      <c r="B48" s="24"/>
      <c r="C48" s="1"/>
      <c r="D48" s="24"/>
      <c r="E48" s="1">
        <f>[1]VBIWTVABREYNECRMH!C84</f>
        <v>50</v>
      </c>
      <c r="F48" s="24"/>
      <c r="G48" s="1"/>
      <c r="H48" s="24"/>
      <c r="I48" s="30"/>
    </row>
    <row r="49" spans="1:9">
      <c r="A49" s="24" t="s">
        <v>19</v>
      </c>
      <c r="B49" s="24"/>
      <c r="C49" s="1"/>
      <c r="D49" s="24"/>
      <c r="E49" s="1">
        <f>[1]VBIWTVABREYNECRMH!F84</f>
        <v>0</v>
      </c>
      <c r="F49" s="24"/>
      <c r="G49" s="1"/>
      <c r="H49" s="24"/>
      <c r="I49" s="30"/>
    </row>
    <row r="50" spans="1:9">
      <c r="A50" s="27" t="s">
        <v>20</v>
      </c>
      <c r="B50" s="24"/>
      <c r="C50" s="1"/>
      <c r="D50" s="24"/>
      <c r="E50" s="1">
        <f>[1]VBIWTVABREYNECRMH!C87</f>
        <v>185</v>
      </c>
      <c r="F50" s="24"/>
      <c r="G50" s="1"/>
      <c r="H50" s="24"/>
      <c r="I50" s="30"/>
    </row>
    <row r="51" spans="1:9">
      <c r="A51" s="5" t="s">
        <v>21</v>
      </c>
      <c r="B51" s="24"/>
      <c r="C51" s="1"/>
      <c r="D51" s="24"/>
      <c r="E51" s="1"/>
      <c r="F51" s="30">
        <f>SUM(E47:E50)</f>
        <v>285</v>
      </c>
      <c r="G51" s="1"/>
      <c r="H51" s="24"/>
      <c r="I51" s="30"/>
    </row>
    <row r="52" spans="1:9">
      <c r="A52" s="5" t="s">
        <v>14</v>
      </c>
      <c r="B52" s="24"/>
      <c r="C52" s="1">
        <f>SUM(E48:E51)</f>
        <v>235</v>
      </c>
      <c r="D52" s="24"/>
      <c r="E52" s="1"/>
      <c r="F52" s="30">
        <f>21%*C52</f>
        <v>49.35</v>
      </c>
      <c r="G52" s="1"/>
      <c r="H52" s="24"/>
      <c r="I52" s="30"/>
    </row>
    <row r="53" spans="1:9">
      <c r="A53" s="25" t="s">
        <v>37</v>
      </c>
      <c r="B53" s="24"/>
      <c r="C53" s="1"/>
      <c r="D53" s="24"/>
      <c r="E53" s="1"/>
      <c r="F53" s="24"/>
      <c r="G53" s="1"/>
      <c r="H53" s="24"/>
      <c r="I53" s="30">
        <f>SUM(F51:F52)</f>
        <v>334.35</v>
      </c>
    </row>
    <row r="54" spans="1:9" ht="15" thickBot="1">
      <c r="A54" s="25"/>
      <c r="B54" s="24"/>
      <c r="C54" s="1"/>
      <c r="D54" s="24"/>
      <c r="E54" s="20"/>
      <c r="F54" s="24"/>
      <c r="G54" s="1"/>
      <c r="H54" s="24"/>
      <c r="I54" s="30"/>
    </row>
    <row r="55" spans="1:9" ht="15.75" thickTop="1" thickBot="1">
      <c r="A55" s="25" t="s">
        <v>25</v>
      </c>
      <c r="B55" s="24"/>
      <c r="C55" s="24"/>
      <c r="D55" s="24"/>
      <c r="E55" s="1"/>
      <c r="F55" s="24"/>
      <c r="G55" s="1"/>
      <c r="H55" s="24"/>
      <c r="I55" s="2">
        <f>SUM(I17:I54)</f>
        <v>2275.15</v>
      </c>
    </row>
    <row r="56" spans="1:9" ht="15" thickTop="1">
      <c r="A56" s="25"/>
      <c r="B56" s="24"/>
      <c r="C56" s="24"/>
      <c r="D56" s="24"/>
      <c r="E56" s="1"/>
      <c r="F56" s="24"/>
      <c r="G56" s="1"/>
      <c r="H56" s="24"/>
      <c r="I56" s="3"/>
    </row>
    <row r="57" spans="1:9" ht="12.75" customHeight="1">
      <c r="A57" s="41" t="str">
        <f>IF(I55&gt;=500,"Deze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7" s="41"/>
      <c r="C57" s="41"/>
      <c r="D57" s="41"/>
      <c r="E57" s="41"/>
      <c r="F57" s="41"/>
      <c r="G57" s="41"/>
      <c r="H57" s="41"/>
      <c r="I57" s="41"/>
    </row>
    <row r="58" spans="1:9">
      <c r="A58" s="41"/>
      <c r="B58" s="41"/>
      <c r="C58" s="41"/>
      <c r="D58" s="41"/>
      <c r="E58" s="41"/>
      <c r="F58" s="41"/>
      <c r="G58" s="41"/>
      <c r="H58" s="41"/>
      <c r="I58" s="41"/>
    </row>
    <row r="59" spans="1:9">
      <c r="A59" s="41"/>
      <c r="B59" s="41"/>
      <c r="C59" s="41"/>
      <c r="D59" s="41"/>
      <c r="E59" s="41"/>
      <c r="F59" s="41"/>
      <c r="G59" s="41"/>
      <c r="H59" s="41"/>
      <c r="I59" s="41"/>
    </row>
    <row r="60" spans="1:9">
      <c r="A60" s="29" t="s">
        <v>26</v>
      </c>
      <c r="B60" s="24"/>
      <c r="C60" s="24"/>
      <c r="D60" s="24"/>
      <c r="E60" s="24"/>
      <c r="F60" s="24"/>
      <c r="G60" s="24"/>
      <c r="H60" s="24"/>
      <c r="I60" s="31">
        <f>SUM(F61:F62)</f>
        <v>0</v>
      </c>
    </row>
    <row r="61" spans="1:9">
      <c r="A61" s="32" t="s">
        <v>23</v>
      </c>
      <c r="B61" s="27"/>
      <c r="C61" s="27"/>
      <c r="D61" s="27"/>
      <c r="E61" s="27"/>
      <c r="F61" s="33">
        <f>[1]VBIWTVABREYNECRMH!B6-[1]VBIWTVABREYNECRMH!B8</f>
        <v>0</v>
      </c>
      <c r="G61" s="24"/>
      <c r="H61" s="24"/>
      <c r="I61" s="24"/>
    </row>
    <row r="62" spans="1:9">
      <c r="A62" s="32" t="s">
        <v>24</v>
      </c>
      <c r="B62" s="27"/>
      <c r="C62" s="27"/>
      <c r="D62" s="27"/>
      <c r="E62" s="27"/>
      <c r="F62" s="33">
        <f>F61*21%</f>
        <v>0</v>
      </c>
      <c r="G62" s="24"/>
      <c r="H62" s="24"/>
      <c r="I62" s="24"/>
    </row>
    <row r="63" spans="1:9">
      <c r="A63" s="29"/>
      <c r="B63" s="24"/>
      <c r="C63" s="24"/>
      <c r="D63" s="24"/>
      <c r="E63" s="24"/>
      <c r="F63" s="24"/>
      <c r="G63" s="24"/>
      <c r="H63" s="24"/>
      <c r="I63" s="24"/>
    </row>
    <row r="64" spans="1:9">
      <c r="A64" s="34" t="s">
        <v>49</v>
      </c>
      <c r="B64" s="35"/>
      <c r="C64" s="24"/>
      <c r="D64" s="24"/>
      <c r="E64" s="24"/>
      <c r="F64" s="24"/>
      <c r="G64" s="24"/>
      <c r="H64" s="24"/>
      <c r="I64" s="24"/>
    </row>
    <row r="65" spans="1:9">
      <c r="A65" s="16" t="s">
        <v>47</v>
      </c>
      <c r="B65" s="17"/>
      <c r="C65" s="17"/>
      <c r="D65" s="18" t="s">
        <v>48</v>
      </c>
      <c r="E65" s="18"/>
      <c r="F65" s="16" t="s">
        <v>47</v>
      </c>
      <c r="G65" s="24"/>
      <c r="H65" s="24"/>
      <c r="I65" s="24"/>
    </row>
    <row r="66" spans="1:9">
      <c r="A66" s="16" t="s">
        <v>47</v>
      </c>
      <c r="B66" s="17"/>
      <c r="C66" s="17"/>
      <c r="D66" s="16" t="s">
        <v>48</v>
      </c>
      <c r="E66" s="16"/>
      <c r="F66" s="16" t="s">
        <v>47</v>
      </c>
      <c r="G66" s="24"/>
      <c r="H66" s="24"/>
      <c r="I66" s="24"/>
    </row>
    <row r="67" spans="1:9">
      <c r="A67" s="16" t="s">
        <v>47</v>
      </c>
      <c r="B67" s="17"/>
      <c r="C67" s="17"/>
      <c r="D67" s="16" t="s">
        <v>48</v>
      </c>
      <c r="E67" s="16"/>
      <c r="F67" s="16" t="s">
        <v>47</v>
      </c>
      <c r="G67" s="24"/>
      <c r="H67" s="24"/>
      <c r="I67" s="24"/>
    </row>
    <row r="69" spans="1:9">
      <c r="C69" s="6" t="s">
        <v>39</v>
      </c>
      <c r="D69" s="36"/>
      <c r="E69" s="36"/>
      <c r="F69" s="6" t="s">
        <v>6</v>
      </c>
      <c r="G69" s="36"/>
      <c r="H69" s="36"/>
    </row>
    <row r="70" spans="1:9">
      <c r="C70" s="6"/>
      <c r="D70" s="36"/>
      <c r="E70" s="36"/>
      <c r="F70" s="6"/>
      <c r="G70" s="36"/>
      <c r="H70" s="36"/>
    </row>
    <row r="71" spans="1:9">
      <c r="C71" s="6" t="s">
        <v>27</v>
      </c>
      <c r="D71" s="36"/>
      <c r="E71" s="36"/>
      <c r="F71" s="6" t="s">
        <v>41</v>
      </c>
      <c r="G71" s="36"/>
      <c r="H71" s="36"/>
      <c r="I71" s="37"/>
    </row>
    <row r="73" spans="1:9">
      <c r="C73" s="42" t="s">
        <v>40</v>
      </c>
    </row>
    <row r="74" spans="1:9">
      <c r="C74" s="8"/>
    </row>
  </sheetData>
  <sheetProtection algorithmName="SHA-512" hashValue="St0Hf9T7UcmZPsyodP/PeHyQj5FMDho9mIE2rOVxNOlfUPquEOwwnqQtFMyyFNkzkSW+nAbXOXkICPFKx6k2hw==" saltValue="Y0ciSLiSKYlOrPs9R9GwBw==" spinCount="100000" sheet="1" objects="1" scenarios="1"/>
  <mergeCells count="2">
    <mergeCell ref="A8:I8"/>
    <mergeCell ref="A57:I59"/>
  </mergeCells>
  <phoneticPr fontId="0" type="noConversion"/>
  <hyperlinks>
    <hyperlink ref="F69" r:id="rId1"/>
    <hyperlink ref="C71" r:id="rId2"/>
    <hyperlink ref="C69" r:id="rId3"/>
    <hyperlink ref="C73" r:id="rId4"/>
    <hyperlink ref="F7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VBIWTVABREYNECRMHAK</vt:lpstr>
      <vt:lpstr>VBIWTVABREYNECRMHAK!Afdrukbereik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2014-12-07T14:43:27Z</cp:lastPrinted>
  <dcterms:created xsi:type="dcterms:W3CDTF">2012-08-13T20:06:24Z</dcterms:created>
  <dcterms:modified xsi:type="dcterms:W3CDTF">2014-12-07T14:43:31Z</dcterms:modified>
</cp:coreProperties>
</file>