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o\Google Drive\Livret novembre 2014\"/>
    </mc:Choice>
  </mc:AlternateContent>
  <bookViews>
    <workbookView xWindow="480" yWindow="30" windowWidth="15480" windowHeight="11640"/>
  </bookViews>
  <sheets>
    <sheet name="DCMDECH" sheetId="1" r:id="rId1"/>
  </sheets>
  <externalReferences>
    <externalReference r:id="rId2"/>
  </externalReferences>
  <definedNames>
    <definedName name="_1._Zegels_Minuut_Brevet" localSheetId="0">#REF!</definedName>
    <definedName name="_1._Zegels_Minuut_Brevet">#REF!</definedName>
    <definedName name="_10._Tweede_getuigschrift">#REF!</definedName>
    <definedName name="_11._Kadaster_uittreksel">#REF!</definedName>
    <definedName name="_12._Getuigen">#REF!</definedName>
    <definedName name="_13._Allerlei_uitgaven">#REF!</definedName>
    <definedName name="_14.">#REF!</definedName>
    <definedName name="_15.">#REF!</definedName>
    <definedName name="_2._Registratie_Minuut_Brevet" localSheetId="0">#REF!</definedName>
    <definedName name="_2._Registratie_Minuut_Brevet">#REF!</definedName>
    <definedName name="_3._Registratie_aanhangsel" localSheetId="0">#REF!</definedName>
    <definedName name="_3._Registratie_aanhangsel">#REF!</definedName>
    <definedName name="_4.Zegels_afschrift_grosse">#REF!</definedName>
    <definedName name="_5._Hypotheek__inschr._overschr._doorh.">#REF!</definedName>
    <definedName name="_6._Loon_pandbewaarder">#REF!</definedName>
    <definedName name="_7._Zegels__bord._aanh.">#REF!</definedName>
    <definedName name="_8._Opzoekingen">#REF!</definedName>
    <definedName name="_9._Hypothecair_getuigschrift">#REF!</definedName>
    <definedName name="Aard" localSheetId="0">#REF!</definedName>
    <definedName name="Aard">#REF!</definedName>
    <definedName name="_xlnm.Print_Area" localSheetId="0">DCMDECH!$A$1:$H$49</definedName>
    <definedName name="Datum" localSheetId="0">#REF!</definedName>
    <definedName name="Datum">#REF!</definedName>
    <definedName name="gemeentelijke_info">#REF!</definedName>
    <definedName name="Kantoor_van_Notaris_J._SIMONART_te_Leuven">#REF!</definedName>
    <definedName name="KOSTENFICHE" localSheetId="0">#REF!</definedName>
    <definedName name="KOSTENFICHE">#REF!</definedName>
    <definedName name="Last_Row" localSheetId="0">IF(DCMDECH!Values_Entered,Header_Row+DCMDECH!Number_of_Payments,Header_Row)</definedName>
    <definedName name="Last_Row">IF(Values_Entered,Header_Row+Number_of_Payments,Header_Row)</definedName>
    <definedName name="Naam" localSheetId="0">#REF!</definedName>
    <definedName name="Naam">#REF!</definedName>
    <definedName name="Number_of_Payments" localSheetId="0">MATCH(0.01,End_Bal,-1)+1</definedName>
    <definedName name="Number_of_Payments">MATCH(0.01,End_Bal,-1)+1</definedName>
    <definedName name="Payment_Date" localSheetId="0">DATE(YEAR(Loan_Start),MONTH(Loan_Start)+Payment_Number,DAY(Loan_Start))</definedName>
    <definedName name="Payment_Date">DATE(YEAR(Loan_Start),MONTH(Loan_Start)+Payment_Number,DAY(Loan_Start))</definedName>
    <definedName name="Print_Area_Reset" localSheetId="0">OFFSET(Full_Print,0,0,DCMDECH!Last_Row)</definedName>
    <definedName name="Print_Area_Reset">OFFSET(Full_Print,0,0,Last_Row)</definedName>
    <definedName name="Rep." localSheetId="0">#REF!</definedName>
    <definedName name="Rep.">#REF!</definedName>
    <definedName name="Total_Payment" localSheetId="0">Scheduled_Payment+Extra_Payment</definedName>
    <definedName name="Total_Payment">Scheduled_Payment+Extra_Payment</definedName>
    <definedName name="Values_Entered" localSheetId="0">IF(Loan_Amount*Interest_Rate*Loan_Years*Loan_Start&gt;0,1,0)</definedName>
    <definedName name="Values_Entered">IF(Loan_Amount*Interest_Rate*Loan_Years*Loan_Start&gt;0,1,0)</definedName>
  </definedNames>
  <calcPr calcId="152511"/>
</workbook>
</file>

<file path=xl/calcChain.xml><?xml version="1.0" encoding="utf-8"?>
<calcChain xmlns="http://schemas.openxmlformats.org/spreadsheetml/2006/main">
  <c r="C67" i="1" l="1"/>
  <c r="I69" i="1"/>
  <c r="H48" i="1" s="1"/>
  <c r="C69" i="1"/>
  <c r="A48" i="1" s="1"/>
  <c r="I67" i="1"/>
  <c r="E31" i="1"/>
  <c r="E30" i="1"/>
  <c r="E28" i="1"/>
  <c r="E20" i="1"/>
  <c r="E19" i="1"/>
  <c r="E18" i="1"/>
  <c r="E17" i="1"/>
  <c r="B12" i="1"/>
  <c r="B11" i="1"/>
  <c r="E29" i="1"/>
  <c r="E27" i="1"/>
  <c r="F32" i="1" s="1"/>
  <c r="H35" i="1"/>
  <c r="C22" i="1" l="1"/>
  <c r="F22" i="1" s="1"/>
  <c r="C33" i="1"/>
  <c r="F33" i="1" s="1"/>
  <c r="F34" i="1" s="1"/>
  <c r="F21" i="1"/>
  <c r="F23" i="1" s="1"/>
  <c r="H24" i="1" s="1"/>
  <c r="H37" i="1" s="1"/>
</calcChain>
</file>

<file path=xl/sharedStrings.xml><?xml version="1.0" encoding="utf-8"?>
<sst xmlns="http://schemas.openxmlformats.org/spreadsheetml/2006/main" count="44" uniqueCount="31">
  <si>
    <t>DÉCOMPTE PROVISOIRE</t>
  </si>
  <si>
    <t>Ceci n'est pas une facture</t>
  </si>
  <si>
    <t xml:space="preserve">Dossier </t>
  </si>
  <si>
    <t>Client</t>
  </si>
  <si>
    <t>Divorce par consentement mutuel</t>
  </si>
  <si>
    <t>Frais procédure divorce</t>
  </si>
  <si>
    <t>droits d'enregistrement</t>
  </si>
  <si>
    <t>droits d'écriture°</t>
  </si>
  <si>
    <t>honoraires notaire°</t>
  </si>
  <si>
    <t>dossier, pièces et procédure°</t>
  </si>
  <si>
    <t>Sous-total:</t>
  </si>
  <si>
    <t>TVA 21% sur °</t>
  </si>
  <si>
    <t>Total</t>
  </si>
  <si>
    <t>Dont à votre charge</t>
  </si>
  <si>
    <t>Frais et honoraires partage bien(s) immeuble(s)</t>
  </si>
  <si>
    <t>frais de dossier°</t>
  </si>
  <si>
    <t>provision frais de transcription hypothécaire</t>
  </si>
  <si>
    <t>Sous-total</t>
  </si>
  <si>
    <t>Total à payer lors de la signature de l'acte préalable:</t>
  </si>
  <si>
    <t>Décompte femme</t>
  </si>
  <si>
    <t>Page de calcul</t>
  </si>
  <si>
    <t>Livret</t>
  </si>
  <si>
    <t>******</t>
  </si>
  <si>
    <t>**</t>
  </si>
  <si>
    <t>Le Notaire CALCUL</t>
  </si>
  <si>
    <t>Rue du décompte 100</t>
  </si>
  <si>
    <t>tél. 012/345678</t>
  </si>
  <si>
    <t>B-1111 VILLAGE</t>
  </si>
  <si>
    <t>fax 087/654321</t>
  </si>
  <si>
    <t>Cette somme est payable le jour de la passation des actes au moyen d'un virement anticipatif sur un compte de l'étude</t>
  </si>
  <si>
    <t>comptes tiers de l'étude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</si>
</sst>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64" formatCode="_-* #,##0.00\ &quot;€&quot;_-;\-* #,##0.00\ &quot;€&quot;_-;_-* &quot;-&quot;??\ &quot;€&quot;_-;_-@_-"/>
    <numFmt numFmtId="165" formatCode="#.##000"/>
    <numFmt numFmtId="166" formatCode="_-* #,##0\ _F_B_-;\-* #,##0\ _F_B_-;_-* &quot;-&quot;\ _F_B_-;_-@_-"/>
    <numFmt numFmtId="167" formatCode="\$#,#00"/>
    <numFmt numFmtId="168" formatCode="_-* #,##0\ &quot;FB&quot;_-;\-* #,##0\ &quot;FB&quot;_-;_-* &quot;-&quot;\ &quot;FB&quot;_-;_-@_-"/>
    <numFmt numFmtId="169" formatCode="m\o\n\t\h\ d\,\ \y\y\y\y"/>
    <numFmt numFmtId="170" formatCode="#,#00"/>
    <numFmt numFmtId="171" formatCode="#,"/>
    <numFmt numFmtId="172" formatCode="%#,#00"/>
  </numFmts>
  <fonts count="26">
    <font>
      <sz val="11"/>
      <color indexed="8"/>
      <name val="Calibri"/>
      <family val="2"/>
    </font>
    <font>
      <sz val="11"/>
      <color indexed="8"/>
      <name val="Calibri"/>
      <family val="2"/>
    </font>
    <font>
      <sz val="11"/>
      <color indexed="8"/>
      <name val="Calibri"/>
      <family val="2"/>
    </font>
    <font>
      <sz val="22"/>
      <color indexed="23"/>
      <name val="Futura Bk BT"/>
      <family val="2"/>
    </font>
    <font>
      <sz val="11"/>
      <color indexed="8"/>
      <name val="Futura Bk BT"/>
      <family val="2"/>
    </font>
    <font>
      <sz val="11"/>
      <name val="Futura Bk BT"/>
      <family val="2"/>
    </font>
    <font>
      <sz val="11"/>
      <color indexed="23"/>
      <name val="Futura Bk BT"/>
      <family val="2"/>
    </font>
    <font>
      <b/>
      <sz val="12"/>
      <name val="Futura Bk BT"/>
      <family val="2"/>
    </font>
    <font>
      <b/>
      <sz val="11"/>
      <color indexed="8"/>
      <name val="Futura Bk BT"/>
    </font>
    <font>
      <i/>
      <sz val="10"/>
      <name val="Futura Bk BT"/>
      <family val="2"/>
    </font>
    <font>
      <sz val="10"/>
      <color indexed="8"/>
      <name val="Futura Bk BT"/>
      <family val="2"/>
    </font>
    <font>
      <i/>
      <sz val="10"/>
      <color indexed="8"/>
      <name val="Futura Bk BT"/>
    </font>
    <font>
      <b/>
      <sz val="10"/>
      <color indexed="8"/>
      <name val="Futura Bk BT"/>
    </font>
    <font>
      <b/>
      <u/>
      <sz val="10"/>
      <color indexed="8"/>
      <name val="Futura Bk BT"/>
    </font>
    <font>
      <b/>
      <sz val="10"/>
      <name val="Futura Bk BT"/>
      <family val="2"/>
    </font>
    <font>
      <sz val="10"/>
      <name val="Futura Bk BT"/>
    </font>
    <font>
      <sz val="10"/>
      <color indexed="8"/>
      <name val="Futura Bk BT"/>
    </font>
    <font>
      <sz val="10"/>
      <color indexed="8"/>
      <name val="Calibri"/>
      <family val="2"/>
    </font>
    <font>
      <b/>
      <i/>
      <sz val="10"/>
      <color indexed="8"/>
      <name val="Futura Bk BT"/>
      <family val="2"/>
    </font>
    <font>
      <b/>
      <sz val="10"/>
      <color indexed="8"/>
      <name val="Futura Bk BT"/>
      <family val="2"/>
    </font>
    <font>
      <u/>
      <sz val="10"/>
      <color indexed="12"/>
      <name val="Arial"/>
      <family val="2"/>
    </font>
    <font>
      <sz val="1"/>
      <color indexed="8"/>
      <name val="Courier"/>
      <family val="3"/>
    </font>
    <font>
      <sz val="10"/>
      <name val="Arial"/>
      <family val="2"/>
    </font>
    <font>
      <b/>
      <sz val="1"/>
      <color indexed="8"/>
      <name val="Courier"/>
      <family val="3"/>
    </font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medium">
        <color indexed="23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21">
    <xf numFmtId="0" fontId="0" fillId="0" borderId="0"/>
    <xf numFmtId="165" fontId="21" fillId="0" borderId="0">
      <protection locked="0"/>
    </xf>
    <xf numFmtId="166" fontId="22" fillId="0" borderId="0" applyFont="0" applyFill="0" applyBorder="0" applyAlignment="0" applyProtection="0"/>
    <xf numFmtId="167" fontId="21" fillId="0" borderId="0">
      <protection locked="0"/>
    </xf>
    <xf numFmtId="168" fontId="22" fillId="0" borderId="0" applyFont="0" applyFill="0" applyBorder="0" applyAlignment="0" applyProtection="0"/>
    <xf numFmtId="169" fontId="21" fillId="0" borderId="0">
      <protection locked="0"/>
    </xf>
    <xf numFmtId="170" fontId="21" fillId="0" borderId="0">
      <protection locked="0"/>
    </xf>
    <xf numFmtId="171" fontId="23" fillId="0" borderId="0">
      <protection locked="0"/>
    </xf>
    <xf numFmtId="171" fontId="23" fillId="0" borderId="0">
      <protection locked="0"/>
    </xf>
    <xf numFmtId="0" fontId="20" fillId="0" borderId="0" applyNumberFormat="0" applyFill="0" applyBorder="0" applyAlignment="0" applyProtection="0">
      <alignment vertical="top"/>
      <protection locked="0"/>
    </xf>
    <xf numFmtId="172" fontId="21" fillId="0" borderId="0">
      <protection locked="0"/>
    </xf>
    <xf numFmtId="0" fontId="2" fillId="0" borderId="0"/>
    <xf numFmtId="0" fontId="24" fillId="0" borderId="0"/>
    <xf numFmtId="0" fontId="1" fillId="0" borderId="0"/>
    <xf numFmtId="0" fontId="2" fillId="0" borderId="0"/>
    <xf numFmtId="0" fontId="22" fillId="0" borderId="0"/>
    <xf numFmtId="0" fontId="24" fillId="0" borderId="0"/>
    <xf numFmtId="0" fontId="2" fillId="0" borderId="0"/>
    <xf numFmtId="0" fontId="1" fillId="0" borderId="0"/>
    <xf numFmtId="171" fontId="21" fillId="0" borderId="1">
      <protection locked="0"/>
    </xf>
    <xf numFmtId="0" fontId="25" fillId="0" borderId="7" applyNumberFormat="0" applyFill="0" applyAlignment="0" applyProtection="0"/>
  </cellStyleXfs>
  <cellXfs count="35">
    <xf numFmtId="0" fontId="0" fillId="0" borderId="0" xfId="0"/>
    <xf numFmtId="164" fontId="10" fillId="2" borderId="0" xfId="14" applyNumberFormat="1" applyFont="1" applyFill="1" applyProtection="1">
      <protection hidden="1"/>
    </xf>
    <xf numFmtId="3" fontId="20" fillId="3" borderId="0" xfId="9" applyNumberFormat="1" applyFill="1" applyAlignment="1" applyProtection="1">
      <protection hidden="1"/>
    </xf>
    <xf numFmtId="0" fontId="10" fillId="2" borderId="0" xfId="18" applyFont="1" applyFill="1" applyProtection="1">
      <protection hidden="1"/>
    </xf>
    <xf numFmtId="0" fontId="4" fillId="2" borderId="0" xfId="18" applyFont="1" applyFill="1" applyProtection="1">
      <protection hidden="1"/>
    </xf>
    <xf numFmtId="0" fontId="10" fillId="2" borderId="0" xfId="18" applyFont="1" applyFill="1" applyAlignment="1" applyProtection="1">
      <protection hidden="1"/>
    </xf>
    <xf numFmtId="0" fontId="10" fillId="2" borderId="0" xfId="14" applyFont="1" applyFill="1" applyProtection="1">
      <protection hidden="1"/>
    </xf>
    <xf numFmtId="0" fontId="3" fillId="2" borderId="0" xfId="13" applyFont="1" applyFill="1" applyProtection="1">
      <protection hidden="1"/>
    </xf>
    <xf numFmtId="0" fontId="4" fillId="2" borderId="0" xfId="13" applyFont="1" applyFill="1" applyProtection="1">
      <protection hidden="1"/>
    </xf>
    <xf numFmtId="0" fontId="5" fillId="2" borderId="0" xfId="13" applyFont="1" applyFill="1" applyProtection="1">
      <protection hidden="1"/>
    </xf>
    <xf numFmtId="0" fontId="6" fillId="2" borderId="2" xfId="13" applyFont="1" applyFill="1" applyBorder="1" applyProtection="1">
      <protection hidden="1"/>
    </xf>
    <xf numFmtId="0" fontId="4" fillId="4" borderId="0" xfId="14" applyFont="1" applyFill="1" applyProtection="1">
      <protection hidden="1"/>
    </xf>
    <xf numFmtId="0" fontId="4" fillId="2" borderId="0" xfId="14" applyFont="1" applyFill="1" applyProtection="1">
      <protection hidden="1"/>
    </xf>
    <xf numFmtId="0" fontId="7" fillId="2" borderId="0" xfId="14" applyFont="1" applyFill="1" applyProtection="1">
      <protection hidden="1"/>
    </xf>
    <xf numFmtId="164" fontId="8" fillId="2" borderId="0" xfId="14" applyNumberFormat="1" applyFont="1" applyFill="1" applyProtection="1">
      <protection hidden="1"/>
    </xf>
    <xf numFmtId="164" fontId="4" fillId="2" borderId="0" xfId="14" applyNumberFormat="1" applyFont="1" applyFill="1" applyProtection="1">
      <protection hidden="1"/>
    </xf>
    <xf numFmtId="0" fontId="9" fillId="2" borderId="0" xfId="14" applyFont="1" applyFill="1" applyProtection="1">
      <protection hidden="1"/>
    </xf>
    <xf numFmtId="0" fontId="11" fillId="2" borderId="0" xfId="14" applyFont="1" applyFill="1" applyProtection="1">
      <protection hidden="1"/>
    </xf>
    <xf numFmtId="0" fontId="12" fillId="2" borderId="0" xfId="14" applyFont="1" applyFill="1" applyProtection="1">
      <protection hidden="1"/>
    </xf>
    <xf numFmtId="0" fontId="13" fillId="2" borderId="0" xfId="14" applyFont="1" applyFill="1" applyProtection="1">
      <protection hidden="1"/>
    </xf>
    <xf numFmtId="164" fontId="12" fillId="2" borderId="0" xfId="14" applyNumberFormat="1" applyFont="1" applyFill="1" applyProtection="1">
      <protection hidden="1"/>
    </xf>
    <xf numFmtId="0" fontId="14" fillId="2" borderId="0" xfId="14" applyFont="1" applyFill="1" applyProtection="1">
      <protection hidden="1"/>
    </xf>
    <xf numFmtId="164" fontId="14" fillId="2" borderId="0" xfId="14" applyNumberFormat="1" applyFont="1" applyFill="1" applyProtection="1">
      <protection hidden="1"/>
    </xf>
    <xf numFmtId="0" fontId="15" fillId="2" borderId="0" xfId="14" applyFont="1" applyFill="1" applyProtection="1">
      <protection hidden="1"/>
    </xf>
    <xf numFmtId="164" fontId="16" fillId="2" borderId="0" xfId="14" applyNumberFormat="1" applyFont="1" applyFill="1" applyProtection="1">
      <protection hidden="1"/>
    </xf>
    <xf numFmtId="164" fontId="12" fillId="2" borderId="3" xfId="14" applyNumberFormat="1" applyFont="1" applyFill="1" applyBorder="1" applyProtection="1">
      <protection hidden="1"/>
    </xf>
    <xf numFmtId="0" fontId="18" fillId="2" borderId="0" xfId="17" applyFont="1" applyFill="1" applyProtection="1">
      <protection hidden="1"/>
    </xf>
    <xf numFmtId="0" fontId="19" fillId="2" borderId="0" xfId="14" applyFont="1" applyFill="1" applyProtection="1">
      <protection hidden="1"/>
    </xf>
    <xf numFmtId="0" fontId="10" fillId="4" borderId="0" xfId="14" applyFont="1" applyFill="1" applyProtection="1">
      <protection hidden="1"/>
    </xf>
    <xf numFmtId="0" fontId="20" fillId="5" borderId="0" xfId="9" applyFill="1" applyAlignment="1" applyProtection="1">
      <protection hidden="1"/>
    </xf>
    <xf numFmtId="0" fontId="4" fillId="6" borderId="0" xfId="14" applyFont="1" applyFill="1" applyProtection="1">
      <protection hidden="1"/>
    </xf>
    <xf numFmtId="0" fontId="4" fillId="2" borderId="4" xfId="14" applyFont="1" applyFill="1" applyBorder="1" applyAlignment="1" applyProtection="1">
      <alignment horizontal="center"/>
      <protection hidden="1"/>
    </xf>
    <xf numFmtId="0" fontId="4" fillId="2" borderId="5" xfId="14" applyFont="1" applyFill="1" applyBorder="1" applyAlignment="1" applyProtection="1">
      <alignment horizontal="center"/>
      <protection hidden="1"/>
    </xf>
    <xf numFmtId="0" fontId="4" fillId="2" borderId="6" xfId="14" applyFont="1" applyFill="1" applyBorder="1" applyAlignment="1" applyProtection="1">
      <alignment horizontal="center"/>
      <protection hidden="1"/>
    </xf>
    <xf numFmtId="0" fontId="17" fillId="2" borderId="0" xfId="14" applyFont="1" applyFill="1" applyAlignment="1" applyProtection="1">
      <alignment horizontal="center" vertical="center" wrapText="1"/>
      <protection hidden="1"/>
    </xf>
  </cellXfs>
  <cellStyles count="21">
    <cellStyle name="Comma" xfId="1"/>
    <cellStyle name="Comma [0]" xfId="2"/>
    <cellStyle name="Currency" xfId="3"/>
    <cellStyle name="Currency [0]" xfId="4"/>
    <cellStyle name="Date" xfId="5"/>
    <cellStyle name="Fixed" xfId="6"/>
    <cellStyle name="Heading1" xfId="7"/>
    <cellStyle name="Heading2" xfId="8"/>
    <cellStyle name="Hyperlink" xfId="9" builtinId="8"/>
    <cellStyle name="Percent" xfId="10"/>
    <cellStyle name="Standaard" xfId="0" builtinId="0"/>
    <cellStyle name="Standaard 2" xfId="11"/>
    <cellStyle name="Standaard 2 2" xfId="12"/>
    <cellStyle name="Standaard 2 2_OV met recht van hoger bod verkoopzaal 20121" xfId="13"/>
    <cellStyle name="Standaard 2 2_Testament2012" xfId="14"/>
    <cellStyle name="Standaard 3" xfId="15"/>
    <cellStyle name="Standaard 4" xfId="16"/>
    <cellStyle name="Standaard_acquéreur Flandres" xfId="17"/>
    <cellStyle name="Standaard_NV kapitaalverhoging" xfId="18"/>
    <cellStyle name="Totaal" xfId="20" builtinId="25" hidden="1"/>
    <cellStyle name="Total" xfId="1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19050</xdr:colOff>
      <xdr:row>1</xdr:row>
      <xdr:rowOff>104775</xdr:rowOff>
    </xdr:from>
    <xdr:to>
      <xdr:col>7</xdr:col>
      <xdr:colOff>1095375</xdr:colOff>
      <xdr:row>4</xdr:row>
      <xdr:rowOff>19050</xdr:rowOff>
    </xdr:to>
    <xdr:pic>
      <xdr:nvPicPr>
        <xdr:cNvPr id="1038" name="Afbeelding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00575" y="447675"/>
          <a:ext cx="1076325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DCM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CM"/>
    </sheetNames>
    <sheetDataSet>
      <sheetData sheetId="0">
        <row r="24">
          <cell r="C24">
            <v>0.5</v>
          </cell>
          <cell r="H24">
            <v>0</v>
          </cell>
        </row>
        <row r="25">
          <cell r="H25">
            <v>0</v>
          </cell>
        </row>
        <row r="27">
          <cell r="F27">
            <v>50</v>
          </cell>
          <cell r="I27">
            <v>50</v>
          </cell>
        </row>
        <row r="28">
          <cell r="F28">
            <v>0</v>
          </cell>
        </row>
        <row r="29">
          <cell r="F29">
            <v>0</v>
          </cell>
        </row>
        <row r="30">
          <cell r="F30">
            <v>0</v>
          </cell>
          <cell r="I30">
            <v>0</v>
          </cell>
        </row>
        <row r="32">
          <cell r="F32">
            <v>0</v>
          </cell>
        </row>
        <row r="34">
          <cell r="F34">
            <v>7.5</v>
          </cell>
        </row>
        <row r="36">
          <cell r="F36">
            <v>0</v>
          </cell>
        </row>
        <row r="38">
          <cell r="F38">
            <v>892.5</v>
          </cell>
        </row>
        <row r="40">
          <cell r="F40">
            <v>0</v>
          </cell>
        </row>
        <row r="82">
          <cell r="F82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livret.xlsx" TargetMode="External"/><Relationship Id="rId2" Type="http://schemas.openxmlformats.org/officeDocument/2006/relationships/hyperlink" Target="DCM.xlsx" TargetMode="External"/><Relationship Id="rId1" Type="http://schemas.openxmlformats.org/officeDocument/2006/relationships/hyperlink" Target="DCMDECF.xlsx" TargetMode="External"/><Relationship Id="rId5" Type="http://schemas.openxmlformats.org/officeDocument/2006/relationships/drawing" Target="../drawings/drawing1.xml"/><Relationship Id="rId4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0"/>
  <sheetViews>
    <sheetView tabSelected="1" zoomScaleNormal="100" workbookViewId="0">
      <selection activeCell="B11" sqref="B11"/>
    </sheetView>
  </sheetViews>
  <sheetFormatPr defaultRowHeight="14.25"/>
  <cols>
    <col min="1" max="1" width="7" style="11" customWidth="1"/>
    <col min="2" max="2" width="9.140625" style="11"/>
    <col min="3" max="3" width="11.7109375" style="11" customWidth="1"/>
    <col min="4" max="4" width="9.7109375" style="11" customWidth="1"/>
    <col min="5" max="5" width="15.42578125" style="11" customWidth="1"/>
    <col min="6" max="6" width="12" style="11" customWidth="1"/>
    <col min="7" max="7" width="3.7109375" style="11" customWidth="1"/>
    <col min="8" max="8" width="18.5703125" style="11" customWidth="1"/>
    <col min="9" max="16384" width="9.140625" style="11"/>
  </cols>
  <sheetData>
    <row r="1" spans="1:8" ht="27">
      <c r="A1" s="7" t="s">
        <v>24</v>
      </c>
      <c r="B1" s="8"/>
      <c r="C1" s="8"/>
      <c r="D1" s="8"/>
      <c r="E1" s="8"/>
      <c r="F1" s="8"/>
      <c r="G1" s="8"/>
      <c r="H1" s="8"/>
    </row>
    <row r="2" spans="1:8">
      <c r="A2" s="9"/>
      <c r="B2" s="8"/>
      <c r="C2" s="8"/>
      <c r="D2" s="8"/>
      <c r="E2" s="8"/>
      <c r="F2" s="8"/>
      <c r="G2" s="8"/>
      <c r="H2" s="8"/>
    </row>
    <row r="3" spans="1:8">
      <c r="A3" s="8"/>
      <c r="B3" s="8"/>
      <c r="C3" s="8"/>
      <c r="D3" s="8"/>
      <c r="E3" s="8"/>
      <c r="F3" s="8"/>
      <c r="G3" s="8"/>
      <c r="H3" s="8"/>
    </row>
    <row r="4" spans="1:8">
      <c r="A4" s="8" t="s">
        <v>25</v>
      </c>
      <c r="B4" s="8"/>
      <c r="C4" s="8"/>
      <c r="D4" s="8"/>
      <c r="E4" s="8" t="s">
        <v>26</v>
      </c>
      <c r="F4" s="8"/>
      <c r="G4" s="8"/>
      <c r="H4" s="8"/>
    </row>
    <row r="5" spans="1:8">
      <c r="A5" s="8" t="s">
        <v>27</v>
      </c>
      <c r="B5" s="8"/>
      <c r="C5" s="8"/>
      <c r="D5" s="8"/>
      <c r="E5" s="8" t="s">
        <v>28</v>
      </c>
      <c r="F5" s="8"/>
      <c r="G5" s="8"/>
      <c r="H5" s="8"/>
    </row>
    <row r="6" spans="1:8" ht="15" thickBot="1">
      <c r="A6" s="10"/>
      <c r="B6" s="10"/>
      <c r="C6" s="10"/>
      <c r="D6" s="10"/>
      <c r="E6" s="10"/>
      <c r="F6" s="10"/>
      <c r="G6" s="10"/>
      <c r="H6" s="10"/>
    </row>
    <row r="7" spans="1:8">
      <c r="A7" s="12"/>
      <c r="B7" s="12"/>
      <c r="C7" s="12"/>
      <c r="D7" s="12"/>
      <c r="E7" s="12"/>
      <c r="F7" s="12"/>
      <c r="G7" s="12"/>
      <c r="H7" s="12"/>
    </row>
    <row r="8" spans="1:8" ht="15.75">
      <c r="A8" s="13" t="s">
        <v>0</v>
      </c>
      <c r="B8" s="12"/>
      <c r="C8" s="12"/>
      <c r="D8" s="12"/>
      <c r="E8" s="14"/>
      <c r="F8" s="12"/>
      <c r="G8" s="12"/>
      <c r="H8" s="12"/>
    </row>
    <row r="9" spans="1:8" ht="8.1" customHeight="1">
      <c r="A9" s="12"/>
      <c r="B9" s="12"/>
      <c r="C9" s="12"/>
      <c r="D9" s="12"/>
      <c r="E9" s="15"/>
      <c r="F9" s="12"/>
      <c r="G9" s="12"/>
      <c r="H9" s="12"/>
    </row>
    <row r="10" spans="1:8">
      <c r="A10" s="31" t="s">
        <v>1</v>
      </c>
      <c r="B10" s="32"/>
      <c r="C10" s="32"/>
      <c r="D10" s="32"/>
      <c r="E10" s="32"/>
      <c r="F10" s="32"/>
      <c r="G10" s="32"/>
      <c r="H10" s="33"/>
    </row>
    <row r="11" spans="1:8">
      <c r="A11" s="16" t="s">
        <v>2</v>
      </c>
      <c r="B11" s="16">
        <f>[1]DCM!C3</f>
        <v>0</v>
      </c>
      <c r="C11" s="6"/>
      <c r="D11" s="6"/>
      <c r="E11" s="1"/>
      <c r="F11" s="6"/>
      <c r="G11" s="6"/>
      <c r="H11" s="6"/>
    </row>
    <row r="12" spans="1:8">
      <c r="A12" s="16" t="s">
        <v>3</v>
      </c>
      <c r="B12" s="16">
        <f>[1]DCM!B4</f>
        <v>0</v>
      </c>
      <c r="C12" s="6"/>
      <c r="D12" s="6"/>
      <c r="E12" s="1"/>
      <c r="F12" s="6"/>
      <c r="G12" s="6"/>
      <c r="H12" s="6"/>
    </row>
    <row r="13" spans="1:8" ht="8.1" customHeight="1">
      <c r="A13" s="6"/>
      <c r="B13" s="6"/>
      <c r="C13" s="6"/>
      <c r="D13" s="6"/>
      <c r="E13" s="1"/>
      <c r="F13" s="6"/>
      <c r="G13" s="6"/>
      <c r="H13" s="6"/>
    </row>
    <row r="14" spans="1:8">
      <c r="A14" s="16" t="s">
        <v>4</v>
      </c>
      <c r="B14" s="17"/>
      <c r="C14" s="6"/>
      <c r="D14" s="16"/>
      <c r="E14" s="1"/>
      <c r="F14" s="6"/>
      <c r="G14" s="6"/>
      <c r="H14" s="6"/>
    </row>
    <row r="15" spans="1:8" ht="8.1" customHeight="1">
      <c r="A15" s="6"/>
      <c r="B15" s="6"/>
      <c r="C15" s="6"/>
      <c r="D15" s="6"/>
      <c r="E15" s="1"/>
      <c r="F15" s="6"/>
      <c r="G15" s="6"/>
      <c r="H15" s="6"/>
    </row>
    <row r="16" spans="1:8">
      <c r="A16" s="18" t="s">
        <v>5</v>
      </c>
      <c r="B16" s="6"/>
      <c r="C16" s="6"/>
      <c r="D16" s="6"/>
      <c r="E16" s="1"/>
      <c r="F16" s="6"/>
      <c r="G16" s="6"/>
      <c r="H16" s="6"/>
    </row>
    <row r="17" spans="1:8">
      <c r="A17" s="6" t="s">
        <v>6</v>
      </c>
      <c r="B17" s="6"/>
      <c r="C17" s="6"/>
      <c r="D17" s="6"/>
      <c r="E17" s="1">
        <f>[1]DCM!F27+[1]DCM!F28+[1]DCM!F29</f>
        <v>50</v>
      </c>
      <c r="F17" s="6"/>
      <c r="G17" s="6"/>
      <c r="H17" s="6"/>
    </row>
    <row r="18" spans="1:8">
      <c r="A18" s="6" t="s">
        <v>7</v>
      </c>
      <c r="B18" s="6"/>
      <c r="C18" s="6"/>
      <c r="D18" s="6"/>
      <c r="E18" s="1">
        <f>[1]DCM!F34</f>
        <v>7.5</v>
      </c>
      <c r="F18" s="6"/>
      <c r="G18" s="6"/>
      <c r="H18" s="6"/>
    </row>
    <row r="19" spans="1:8">
      <c r="A19" s="6" t="s">
        <v>8</v>
      </c>
      <c r="B19" s="6"/>
      <c r="C19" s="6"/>
      <c r="D19" s="6"/>
      <c r="E19" s="1">
        <f>[1]DCM!I27</f>
        <v>50</v>
      </c>
      <c r="F19" s="6"/>
      <c r="G19" s="6"/>
      <c r="H19" s="6"/>
    </row>
    <row r="20" spans="1:8">
      <c r="A20" s="6" t="s">
        <v>9</v>
      </c>
      <c r="B20" s="6"/>
      <c r="C20" s="6"/>
      <c r="D20" s="6"/>
      <c r="E20" s="1">
        <f>[1]DCM!F38</f>
        <v>892.5</v>
      </c>
      <c r="F20" s="6"/>
      <c r="G20" s="6"/>
      <c r="H20" s="6"/>
    </row>
    <row r="21" spans="1:8">
      <c r="A21" s="18" t="s">
        <v>10</v>
      </c>
      <c r="B21" s="6"/>
      <c r="C21" s="6"/>
      <c r="D21" s="6"/>
      <c r="E21" s="1"/>
      <c r="F21" s="1">
        <f>SUM(E17:E20)</f>
        <v>1000</v>
      </c>
      <c r="G21" s="6"/>
      <c r="H21" s="6"/>
    </row>
    <row r="22" spans="1:8">
      <c r="A22" s="18" t="s">
        <v>11</v>
      </c>
      <c r="B22" s="6"/>
      <c r="C22" s="1">
        <f>SUM(E18:E20)</f>
        <v>950</v>
      </c>
      <c r="D22" s="6"/>
      <c r="E22" s="1"/>
      <c r="F22" s="1">
        <f>C22*21%</f>
        <v>199.5</v>
      </c>
      <c r="G22" s="6"/>
      <c r="H22" s="6"/>
    </row>
    <row r="23" spans="1:8">
      <c r="A23" s="19" t="s">
        <v>12</v>
      </c>
      <c r="B23" s="6"/>
      <c r="C23" s="6"/>
      <c r="D23" s="6"/>
      <c r="E23" s="1"/>
      <c r="F23" s="20">
        <f>SUM(F21:F22)</f>
        <v>1199.5</v>
      </c>
      <c r="G23" s="6"/>
      <c r="H23" s="6"/>
    </row>
    <row r="24" spans="1:8">
      <c r="A24" s="19" t="s">
        <v>13</v>
      </c>
      <c r="B24" s="6"/>
      <c r="C24" s="6"/>
      <c r="D24" s="6"/>
      <c r="E24" s="1"/>
      <c r="F24" s="1"/>
      <c r="G24" s="6"/>
      <c r="H24" s="20">
        <f>F23*[1]DCM!C24</f>
        <v>599.75</v>
      </c>
    </row>
    <row r="25" spans="1:8" ht="8.1" customHeight="1">
      <c r="A25" s="6"/>
      <c r="B25" s="6"/>
      <c r="C25" s="6"/>
      <c r="D25" s="6"/>
      <c r="E25" s="1"/>
      <c r="F25" s="6"/>
      <c r="G25" s="6"/>
      <c r="H25" s="6"/>
    </row>
    <row r="26" spans="1:8">
      <c r="A26" s="21" t="s">
        <v>14</v>
      </c>
      <c r="B26" s="6"/>
      <c r="C26" s="6"/>
      <c r="D26" s="6"/>
      <c r="E26" s="1"/>
      <c r="F26" s="6"/>
      <c r="G26" s="6"/>
      <c r="H26" s="22"/>
    </row>
    <row r="27" spans="1:8">
      <c r="A27" s="23" t="s">
        <v>6</v>
      </c>
      <c r="B27" s="6"/>
      <c r="C27" s="6"/>
      <c r="D27" s="6"/>
      <c r="E27" s="1">
        <f>[1]DCM!F30</f>
        <v>0</v>
      </c>
      <c r="F27" s="6"/>
      <c r="G27" s="6"/>
      <c r="H27" s="22"/>
    </row>
    <row r="28" spans="1:8">
      <c r="A28" s="6" t="s">
        <v>7</v>
      </c>
      <c r="B28" s="6"/>
      <c r="C28" s="6"/>
      <c r="D28" s="6"/>
      <c r="E28" s="1">
        <f>[1]DCM!F36</f>
        <v>0</v>
      </c>
      <c r="F28" s="6"/>
      <c r="G28" s="6"/>
      <c r="H28" s="6"/>
    </row>
    <row r="29" spans="1:8">
      <c r="A29" s="6" t="s">
        <v>8</v>
      </c>
      <c r="B29" s="6"/>
      <c r="C29" s="6"/>
      <c r="D29" s="6"/>
      <c r="E29" s="1">
        <f>[1]DCM!I30</f>
        <v>0</v>
      </c>
      <c r="F29" s="6"/>
      <c r="G29" s="6"/>
      <c r="H29" s="6"/>
    </row>
    <row r="30" spans="1:8">
      <c r="A30" s="6" t="s">
        <v>15</v>
      </c>
      <c r="B30" s="6"/>
      <c r="C30" s="6"/>
      <c r="D30" s="6"/>
      <c r="E30" s="1">
        <f>[1]DCM!F40</f>
        <v>0</v>
      </c>
      <c r="F30" s="6"/>
      <c r="G30" s="6"/>
      <c r="H30" s="6"/>
    </row>
    <row r="31" spans="1:8">
      <c r="A31" s="6" t="s">
        <v>16</v>
      </c>
      <c r="B31" s="6"/>
      <c r="C31" s="6"/>
      <c r="D31" s="6"/>
      <c r="E31" s="1">
        <f>[1]DCM!F32</f>
        <v>0</v>
      </c>
      <c r="F31" s="6"/>
      <c r="G31" s="6"/>
      <c r="H31" s="6"/>
    </row>
    <row r="32" spans="1:8">
      <c r="A32" s="18" t="s">
        <v>17</v>
      </c>
      <c r="B32" s="12"/>
      <c r="C32" s="12"/>
      <c r="D32" s="12"/>
      <c r="E32" s="12"/>
      <c r="F32" s="24">
        <f>SUM(E27:E31)</f>
        <v>0</v>
      </c>
      <c r="G32" s="12"/>
      <c r="H32" s="12"/>
    </row>
    <row r="33" spans="1:9">
      <c r="A33" s="18" t="s">
        <v>11</v>
      </c>
      <c r="B33" s="6"/>
      <c r="C33" s="1">
        <f>SUM(E28:E30)</f>
        <v>0</v>
      </c>
      <c r="D33" s="6"/>
      <c r="E33" s="12"/>
      <c r="F33" s="1">
        <f>C33*21%</f>
        <v>0</v>
      </c>
      <c r="G33" s="6"/>
      <c r="H33" s="20"/>
    </row>
    <row r="34" spans="1:9">
      <c r="A34" s="19" t="s">
        <v>12</v>
      </c>
      <c r="B34" s="6"/>
      <c r="C34" s="6"/>
      <c r="D34" s="6"/>
      <c r="E34" s="1"/>
      <c r="F34" s="20">
        <f>SUM(F32:F33)</f>
        <v>0</v>
      </c>
      <c r="G34" s="6"/>
      <c r="H34" s="20"/>
    </row>
    <row r="35" spans="1:9">
      <c r="A35" s="19" t="s">
        <v>13</v>
      </c>
      <c r="B35" s="6"/>
      <c r="C35" s="6"/>
      <c r="D35" s="6"/>
      <c r="E35" s="1"/>
      <c r="F35" s="20"/>
      <c r="G35" s="6"/>
      <c r="H35" s="20">
        <f>[1]DCM!F82</f>
        <v>0</v>
      </c>
    </row>
    <row r="36" spans="1:9" ht="15" thickBot="1">
      <c r="A36" s="19"/>
      <c r="B36" s="6"/>
      <c r="C36" s="6"/>
      <c r="D36" s="6"/>
      <c r="E36" s="1"/>
      <c r="F36" s="20"/>
      <c r="G36" s="6"/>
      <c r="H36" s="20"/>
    </row>
    <row r="37" spans="1:9" ht="15.75" thickTop="1" thickBot="1">
      <c r="A37" s="19" t="s">
        <v>18</v>
      </c>
      <c r="B37" s="6"/>
      <c r="C37" s="6"/>
      <c r="D37" s="6"/>
      <c r="E37" s="1"/>
      <c r="F37" s="20"/>
      <c r="G37" s="6"/>
      <c r="H37" s="25">
        <f>SUM(H24:H35)</f>
        <v>599.75</v>
      </c>
    </row>
    <row r="38" spans="1:9" ht="15" thickTop="1">
      <c r="A38" s="19"/>
      <c r="B38" s="6"/>
      <c r="C38" s="6"/>
      <c r="D38" s="6"/>
      <c r="E38" s="1"/>
      <c r="F38" s="20"/>
      <c r="G38" s="6"/>
      <c r="H38" s="20"/>
    </row>
    <row r="39" spans="1:9" ht="15" customHeight="1">
      <c r="A39" s="34" t="s">
        <v>29</v>
      </c>
      <c r="B39" s="34"/>
      <c r="C39" s="34"/>
      <c r="D39" s="34"/>
      <c r="E39" s="34"/>
      <c r="F39" s="34"/>
      <c r="G39" s="34"/>
      <c r="H39" s="34"/>
    </row>
    <row r="40" spans="1:9" ht="15" customHeight="1">
      <c r="A40" s="34"/>
      <c r="B40" s="34"/>
      <c r="C40" s="34"/>
      <c r="D40" s="34"/>
      <c r="E40" s="34"/>
      <c r="F40" s="34"/>
      <c r="G40" s="34"/>
      <c r="H40" s="34"/>
    </row>
    <row r="41" spans="1:9" ht="15" customHeight="1">
      <c r="A41" s="34"/>
      <c r="B41" s="34"/>
      <c r="C41" s="34"/>
      <c r="D41" s="34"/>
      <c r="E41" s="34"/>
      <c r="F41" s="34"/>
      <c r="G41" s="34"/>
      <c r="H41" s="34"/>
    </row>
    <row r="42" spans="1:9">
      <c r="A42" s="21"/>
      <c r="B42" s="6"/>
      <c r="C42" s="6"/>
      <c r="D42" s="6"/>
      <c r="E42" s="6"/>
      <c r="F42" s="6"/>
      <c r="G42" s="6"/>
      <c r="H42" s="6"/>
    </row>
    <row r="43" spans="1:9">
      <c r="A43" s="26" t="s">
        <v>30</v>
      </c>
      <c r="B43" s="27"/>
      <c r="C43" s="6"/>
      <c r="D43" s="6"/>
      <c r="E43" s="6"/>
      <c r="F43" s="6"/>
      <c r="G43" s="6"/>
      <c r="H43" s="6"/>
      <c r="I43" s="28"/>
    </row>
    <row r="44" spans="1:9">
      <c r="A44" s="3" t="s">
        <v>22</v>
      </c>
      <c r="B44" s="4"/>
      <c r="C44" s="4"/>
      <c r="D44" s="5" t="s">
        <v>23</v>
      </c>
      <c r="E44" s="5"/>
      <c r="F44" s="3" t="s">
        <v>22</v>
      </c>
      <c r="G44" s="6"/>
      <c r="H44" s="6"/>
      <c r="I44" s="28"/>
    </row>
    <row r="45" spans="1:9">
      <c r="A45" s="3" t="s">
        <v>22</v>
      </c>
      <c r="B45" s="4"/>
      <c r="C45" s="4"/>
      <c r="D45" s="3" t="s">
        <v>23</v>
      </c>
      <c r="E45" s="3"/>
      <c r="F45" s="3" t="s">
        <v>22</v>
      </c>
      <c r="G45" s="6"/>
      <c r="H45" s="6"/>
      <c r="I45" s="28"/>
    </row>
    <row r="46" spans="1:9">
      <c r="A46" s="3" t="s">
        <v>22</v>
      </c>
      <c r="B46" s="4"/>
      <c r="C46" s="4"/>
      <c r="D46" s="3" t="s">
        <v>23</v>
      </c>
      <c r="E46" s="3"/>
      <c r="F46" s="3" t="s">
        <v>22</v>
      </c>
      <c r="G46" s="6"/>
      <c r="H46" s="6"/>
      <c r="I46" s="28"/>
    </row>
    <row r="47" spans="1:9">
      <c r="A47" s="12"/>
      <c r="B47" s="12"/>
      <c r="C47" s="12"/>
      <c r="D47" s="12"/>
      <c r="E47" s="12"/>
      <c r="F47" s="12"/>
      <c r="G47" s="12"/>
      <c r="H47" s="12"/>
    </row>
    <row r="48" spans="1:9">
      <c r="A48" s="18" t="str">
        <f>C69</f>
        <v/>
      </c>
      <c r="B48" s="12"/>
      <c r="C48" s="12"/>
      <c r="D48" s="12"/>
      <c r="E48" s="12"/>
      <c r="F48" s="12"/>
      <c r="G48" s="12"/>
      <c r="H48" s="20" t="str">
        <f>I69</f>
        <v/>
      </c>
    </row>
    <row r="49" spans="1:8">
      <c r="A49" s="12"/>
      <c r="B49" s="12"/>
      <c r="C49" s="12"/>
      <c r="D49" s="12"/>
      <c r="E49" s="12"/>
      <c r="F49" s="12"/>
      <c r="G49" s="12"/>
      <c r="H49" s="12"/>
    </row>
    <row r="51" spans="1:8">
      <c r="E51" s="2" t="s">
        <v>19</v>
      </c>
    </row>
    <row r="52" spans="1:8">
      <c r="E52" s="2"/>
    </row>
    <row r="53" spans="1:8">
      <c r="E53" s="2" t="s">
        <v>20</v>
      </c>
    </row>
    <row r="55" spans="1:8">
      <c r="E55" s="29" t="s">
        <v>21</v>
      </c>
    </row>
    <row r="65" spans="1:10" hidden="1">
      <c r="A65" s="30"/>
      <c r="B65" s="30"/>
      <c r="C65" s="30"/>
      <c r="D65" s="30"/>
      <c r="E65" s="30"/>
      <c r="F65" s="30"/>
      <c r="G65" s="30"/>
      <c r="H65" s="30"/>
      <c r="I65" s="30"/>
      <c r="J65" s="30"/>
    </row>
    <row r="66" spans="1:10" hidden="1">
      <c r="A66" s="30"/>
      <c r="B66" s="30"/>
      <c r="C66" s="30"/>
      <c r="D66" s="30"/>
      <c r="E66" s="30"/>
      <c r="F66" s="30"/>
      <c r="G66" s="30"/>
      <c r="H66" s="30"/>
      <c r="I66" s="30"/>
      <c r="J66" s="30"/>
    </row>
    <row r="67" spans="1:10" hidden="1">
      <c r="A67" s="30"/>
      <c r="B67" s="30"/>
      <c r="C67" s="30" t="str">
        <f>IF([1]DCM!H24&gt;0,"A la passation de l'acte de confirmation vous devrez payer une soulte de","A la passation de l'acte de confirmation vous aurez droit à une soulte de")</f>
        <v>A la passation de l'acte de confirmation vous aurez droit à une soulte de</v>
      </c>
      <c r="D67" s="30"/>
      <c r="E67" s="30"/>
      <c r="F67" s="30"/>
      <c r="G67" s="30"/>
      <c r="H67" s="30"/>
      <c r="I67" s="30">
        <f>IF([1]DCM!H24&gt;0,[1]DCM!H24,[1]DCM!H25)</f>
        <v>0</v>
      </c>
      <c r="J67" s="30"/>
    </row>
    <row r="68" spans="1:10" hidden="1">
      <c r="A68" s="30"/>
      <c r="B68" s="30"/>
      <c r="C68" s="30"/>
      <c r="D68" s="30"/>
      <c r="E68" s="30"/>
      <c r="F68" s="30"/>
      <c r="G68" s="30"/>
      <c r="H68" s="30"/>
      <c r="I68" s="30"/>
      <c r="J68" s="30"/>
    </row>
    <row r="69" spans="1:10" hidden="1">
      <c r="A69" s="30"/>
      <c r="B69" s="30"/>
      <c r="C69" s="30" t="str">
        <f>IF(AND([1]DCM!H24=0,[1]DCM!H25=0),"",C67)</f>
        <v/>
      </c>
      <c r="D69" s="30"/>
      <c r="E69" s="30"/>
      <c r="F69" s="30"/>
      <c r="G69" s="30"/>
      <c r="H69" s="30"/>
      <c r="I69" s="30" t="str">
        <f>IF(AND([1]DCM!H24=0,[1]DCM!H25=0),"",I67)</f>
        <v/>
      </c>
      <c r="J69" s="30"/>
    </row>
    <row r="70" spans="1:10" hidden="1">
      <c r="A70" s="30"/>
      <c r="B70" s="30"/>
      <c r="C70" s="30"/>
      <c r="D70" s="30"/>
      <c r="E70" s="30"/>
      <c r="F70" s="30"/>
      <c r="G70" s="30"/>
      <c r="H70" s="30"/>
      <c r="I70" s="30"/>
      <c r="J70" s="30"/>
    </row>
  </sheetData>
  <sheetProtection algorithmName="SHA-512" hashValue="xlKMsoV0R5z92XAfbkASurhL3ijribDtz4y6p2ypPgHJ5e2OFNoANzHdbyoia70jpUwPds9ojwESVBbANm9LCw==" saltValue="78KcbAU2Auvpz6IvjpvfhQ==" spinCount="100000" sheet="1" objects="1" scenarios="1"/>
  <mergeCells count="2">
    <mergeCell ref="A10:H10"/>
    <mergeCell ref="A39:H41"/>
  </mergeCells>
  <phoneticPr fontId="0" type="noConversion"/>
  <hyperlinks>
    <hyperlink ref="E51" r:id="rId1"/>
    <hyperlink ref="E53" r:id="rId2"/>
    <hyperlink ref="E55" r:id="rId3"/>
  </hyperlinks>
  <pageMargins left="0.7" right="0.7" top="0.75" bottom="0.75" header="0.3" footer="0.3"/>
  <pageSetup paperSize="9" orientation="portrait" r:id="rId4"/>
  <headerFooter alignWithMargins="0"/>
  <drawing r:id="rId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1</vt:i4>
      </vt:variant>
      <vt:variant>
        <vt:lpstr>Benoemde bereiken</vt:lpstr>
      </vt:variant>
      <vt:variant>
        <vt:i4>1</vt:i4>
      </vt:variant>
    </vt:vector>
  </HeadingPairs>
  <TitlesOfParts>
    <vt:vector size="2" baseType="lpstr">
      <vt:lpstr>DCMDECH</vt:lpstr>
      <vt:lpstr>DCMDECH!Afdrukbereik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Jo Hermans</cp:lastModifiedBy>
  <cp:lastPrinted>2014-10-23T13:28:19Z</cp:lastPrinted>
  <dcterms:created xsi:type="dcterms:W3CDTF">2012-08-13T15:35:16Z</dcterms:created>
  <dcterms:modified xsi:type="dcterms:W3CDTF">2014-11-15T21:20:03Z</dcterms:modified>
</cp:coreProperties>
</file>