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DONBMF" sheetId="1" r:id="rId1"/>
  </sheet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DONBMF!$A$1:$H$26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IF(DONBMF!Values_Entered,Header_Row+DONBMF!Number_of_Payments,Header_Row)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OFFSET(Full_Print,0,0,DONBMF!Last_Row)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11" i="1" l="1"/>
  <c r="E20" i="1" s="1"/>
  <c r="H21" i="1" s="1"/>
  <c r="E15" i="1"/>
  <c r="E18" i="1"/>
  <c r="D80" i="1"/>
  <c r="G81" i="1"/>
  <c r="G82" i="1"/>
  <c r="F90" i="1" s="1"/>
  <c r="H10" i="1" s="1"/>
  <c r="G83" i="1"/>
  <c r="G84" i="1"/>
  <c r="G85" i="1"/>
  <c r="G86" i="1"/>
  <c r="D87" i="1"/>
  <c r="G87" i="1"/>
  <c r="D88" i="1"/>
  <c r="F88" i="1"/>
  <c r="G93" i="1"/>
  <c r="G101" i="1" s="1"/>
  <c r="G94" i="1"/>
  <c r="G95" i="1"/>
  <c r="G96" i="1"/>
  <c r="G97" i="1"/>
  <c r="G98" i="1"/>
  <c r="D99" i="1"/>
  <c r="G99" i="1"/>
  <c r="H11" i="1" l="1"/>
  <c r="H24" i="1" s="1"/>
  <c r="H20" i="1"/>
  <c r="H22" i="1" s="1"/>
  <c r="H26" i="1" l="1"/>
</calcChain>
</file>

<file path=xl/sharedStrings.xml><?xml version="1.0" encoding="utf-8"?>
<sst xmlns="http://schemas.openxmlformats.org/spreadsheetml/2006/main" count="37" uniqueCount="30">
  <si>
    <t>DONATION BIENS MOBILIERS EN FLANDRES</t>
  </si>
  <si>
    <t>Dossier</t>
  </si>
  <si>
    <t>Client</t>
  </si>
  <si>
    <t>Valeur totale des biens donnés</t>
  </si>
  <si>
    <t>------------------------------------------------------------------------------------------------</t>
  </si>
  <si>
    <t>Honoraire</t>
  </si>
  <si>
    <t>droits d'enregistrement</t>
  </si>
  <si>
    <t>(TVA)</t>
  </si>
  <si>
    <t>droits d'enregistrement annexes</t>
  </si>
  <si>
    <t>droits d'écriture</t>
  </si>
  <si>
    <t>frais divers</t>
  </si>
  <si>
    <t>Total frais</t>
  </si>
  <si>
    <t>Total</t>
  </si>
  <si>
    <t>Ensemble</t>
  </si>
  <si>
    <t>TVA</t>
  </si>
  <si>
    <t>Total:</t>
  </si>
  <si>
    <t>décompte client</t>
  </si>
  <si>
    <t>Basis</t>
  </si>
  <si>
    <t>Totaal Ereloon</t>
  </si>
  <si>
    <t>Bedrag</t>
  </si>
  <si>
    <t>Tarief H</t>
  </si>
  <si>
    <t>Ereloon</t>
  </si>
  <si>
    <t>afrekening cliënt</t>
  </si>
  <si>
    <t>en avancement d'hoirie ou par préciput et hors part?</t>
  </si>
  <si>
    <t>en avancement d'hoirie</t>
  </si>
  <si>
    <t>ligne directe</t>
  </si>
  <si>
    <t>préciput et hors part</t>
  </si>
  <si>
    <t>autres</t>
  </si>
  <si>
    <t>en ligne directe ou autres?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</si>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</sst>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-* #,##0.00\ &quot;BF&quot;_-;\-* #,##0.00\ &quot;BF&quot;_-;_-* &quot;-&quot;??\ &quot;BF&quot;_-;_-@_-"/>
    <numFmt numFmtId="165" formatCode="_-* #,##0.00\ [$EUR]_-;\-* #,##0.00\ [$EUR]_-;_-* &quot;-&quot;??\ [$EUR]_-;_-@_-"/>
    <numFmt numFmtId="166" formatCode="#,##0&quot; BF&quot;;\-#,##0&quot; BF&quot;"/>
    <numFmt numFmtId="167" formatCode="#,##0.00\ [$EUR]"/>
    <numFmt numFmtId="168" formatCode="0.000%"/>
    <numFmt numFmtId="169" formatCode="#,##0&quot; Fr&quot;;\-#,##0&quot; Fr&quot;"/>
    <numFmt numFmtId="170" formatCode="0.0000%"/>
    <numFmt numFmtId="171" formatCode="#.##000"/>
    <numFmt numFmtId="172" formatCode="_-* #,##0\ _F_B_-;\-* #,##0\ _F_B_-;_-* &quot;-&quot;\ _F_B_-;_-@_-"/>
    <numFmt numFmtId="173" formatCode="\$#,#00"/>
    <numFmt numFmtId="174" formatCode="_-* #,##0\ &quot;FB&quot;_-;\-* #,##0\ &quot;FB&quot;_-;_-* &quot;-&quot;\ &quot;FB&quot;_-;_-@_-"/>
    <numFmt numFmtId="175" formatCode="m\o\n\t\h\ d\,\ \y\y\y\y"/>
    <numFmt numFmtId="176" formatCode="#,#00"/>
    <numFmt numFmtId="177" formatCode="#,"/>
    <numFmt numFmtId="178" formatCode="#,##0.00\ &quot;€&quot;"/>
  </numFmts>
  <fonts count="1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u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4"/>
      <name val="Arial"/>
      <family val="2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00808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1" fontId="10" fillId="0" borderId="0">
      <protection locked="0"/>
    </xf>
    <xf numFmtId="172" fontId="1" fillId="0" borderId="0" applyFont="0" applyFill="0" applyBorder="0" applyAlignment="0" applyProtection="0"/>
    <xf numFmtId="173" fontId="10" fillId="0" borderId="0">
      <protection locked="0"/>
    </xf>
    <xf numFmtId="174" fontId="1" fillId="0" borderId="0" applyFont="0" applyFill="0" applyBorder="0" applyAlignment="0" applyProtection="0"/>
    <xf numFmtId="175" fontId="10" fillId="0" borderId="0">
      <protection locked="0"/>
    </xf>
    <xf numFmtId="176" fontId="10" fillId="0" borderId="0">
      <protection locked="0"/>
    </xf>
    <xf numFmtId="177" fontId="11" fillId="0" borderId="0">
      <protection locked="0"/>
    </xf>
    <xf numFmtId="177" fontId="11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2" fillId="0" borderId="0"/>
    <xf numFmtId="0" fontId="13" fillId="0" borderId="0"/>
    <xf numFmtId="0" fontId="1" fillId="0" borderId="0"/>
    <xf numFmtId="0" fontId="13" fillId="0" borderId="0"/>
    <xf numFmtId="177" fontId="10" fillId="0" borderId="1">
      <protection locked="0"/>
    </xf>
    <xf numFmtId="0" fontId="14" fillId="0" borderId="9" applyNumberFormat="0" applyFill="0" applyAlignment="0" applyProtection="0"/>
  </cellStyleXfs>
  <cellXfs count="104">
    <xf numFmtId="0" fontId="0" fillId="0" borderId="0" xfId="0"/>
    <xf numFmtId="0" fontId="2" fillId="2" borderId="2" xfId="0" applyFont="1" applyFill="1" applyBorder="1" applyAlignment="1" applyProtection="1">
      <alignment horizontal="left"/>
      <protection hidden="1"/>
    </xf>
    <xf numFmtId="0" fontId="0" fillId="2" borderId="2" xfId="0" applyNumberFormat="1" applyFill="1" applyBorder="1" applyAlignment="1" applyProtection="1">
      <protection hidden="1"/>
    </xf>
    <xf numFmtId="164" fontId="0" fillId="2" borderId="2" xfId="0" applyNumberFormat="1" applyFill="1" applyBorder="1" applyAlignment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164" fontId="0" fillId="2" borderId="0" xfId="0" applyNumberFormat="1" applyFill="1" applyBorder="1" applyAlignment="1" applyProtection="1">
      <protection hidden="1"/>
    </xf>
    <xf numFmtId="0" fontId="0" fillId="2" borderId="0" xfId="0" applyNumberFormat="1" applyFill="1" applyBorder="1" applyAlignment="1" applyProtection="1"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2" fillId="2" borderId="0" xfId="0" quotePrefix="1" applyFont="1" applyFill="1" applyBorder="1" applyAlignment="1" applyProtection="1">
      <alignment horizontal="left"/>
      <protection hidden="1"/>
    </xf>
    <xf numFmtId="165" fontId="0" fillId="2" borderId="0" xfId="0" applyNumberFormat="1" applyFill="1" applyBorder="1" applyAlignment="1" applyProtection="1">
      <alignment horizontal="right"/>
      <protection hidden="1"/>
    </xf>
    <xf numFmtId="164" fontId="1" fillId="2" borderId="0" xfId="0" applyNumberFormat="1" applyFont="1" applyFill="1" applyBorder="1" applyAlignment="1" applyProtection="1">
      <protection hidden="1"/>
    </xf>
    <xf numFmtId="165" fontId="0" fillId="2" borderId="0" xfId="0" applyNumberForma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right"/>
      <protection hidden="1"/>
    </xf>
    <xf numFmtId="0" fontId="1" fillId="2" borderId="0" xfId="0" applyFont="1" applyFill="1" applyBorder="1" applyAlignment="1" applyProtection="1">
      <alignment horizontal="right"/>
      <protection hidden="1"/>
    </xf>
    <xf numFmtId="4" fontId="0" fillId="2" borderId="0" xfId="0" applyNumberForma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9" applyFill="1" applyAlignment="1" applyProtection="1">
      <protection hidden="1"/>
    </xf>
    <xf numFmtId="4" fontId="2" fillId="2" borderId="0" xfId="0" applyNumberFormat="1" applyFont="1" applyFill="1" applyBorder="1" applyProtection="1">
      <protection hidden="1"/>
    </xf>
    <xf numFmtId="4" fontId="1" fillId="2" borderId="0" xfId="0" applyNumberFormat="1" applyFont="1" applyFill="1" applyBorder="1" applyProtection="1">
      <protection hidden="1"/>
    </xf>
    <xf numFmtId="4" fontId="5" fillId="2" borderId="0" xfId="0" applyNumberFormat="1" applyFont="1" applyFill="1" applyBorder="1" applyProtection="1">
      <protection hidden="1"/>
    </xf>
    <xf numFmtId="4" fontId="2" fillId="2" borderId="0" xfId="0" applyNumberFormat="1" applyFont="1" applyFill="1" applyBorder="1" applyAlignment="1" applyProtection="1">
      <alignment horizontal="center"/>
      <protection hidden="1"/>
    </xf>
    <xf numFmtId="0" fontId="0" fillId="2" borderId="0" xfId="0" applyFill="1" applyBorder="1" applyProtection="1">
      <protection hidden="1"/>
    </xf>
    <xf numFmtId="4" fontId="1" fillId="2" borderId="0" xfId="0" quotePrefix="1" applyNumberFormat="1" applyFont="1" applyFill="1" applyBorder="1" applyProtection="1">
      <protection hidden="1"/>
    </xf>
    <xf numFmtId="4" fontId="1" fillId="2" borderId="0" xfId="0" quotePrefix="1" applyNumberFormat="1" applyFont="1" applyFill="1" applyBorder="1" applyAlignment="1" applyProtection="1">
      <alignment horizontal="left"/>
      <protection hidden="1"/>
    </xf>
    <xf numFmtId="0" fontId="6" fillId="2" borderId="0" xfId="0" applyFont="1" applyFill="1" applyBorder="1" applyAlignment="1" applyProtection="1">
      <alignment horizontal="left"/>
      <protection hidden="1"/>
    </xf>
    <xf numFmtId="165" fontId="7" fillId="2" borderId="0" xfId="0" applyNumberFormat="1" applyFont="1" applyFill="1" applyBorder="1" applyProtection="1">
      <protection hidden="1"/>
    </xf>
    <xf numFmtId="166" fontId="7" fillId="2" borderId="0" xfId="0" applyNumberFormat="1" applyFont="1" applyFill="1" applyBorder="1" applyProtection="1">
      <protection hidden="1"/>
    </xf>
    <xf numFmtId="0" fontId="7" fillId="2" borderId="0" xfId="0" applyFont="1" applyFill="1" applyBorder="1" applyProtection="1">
      <protection hidden="1"/>
    </xf>
    <xf numFmtId="167" fontId="7" fillId="2" borderId="0" xfId="0" applyNumberFormat="1" applyFont="1" applyFill="1" applyBorder="1" applyProtection="1">
      <protection hidden="1"/>
    </xf>
    <xf numFmtId="168" fontId="7" fillId="2" borderId="0" xfId="0" applyNumberFormat="1" applyFont="1" applyFill="1" applyBorder="1" applyProtection="1">
      <protection hidden="1"/>
    </xf>
    <xf numFmtId="169" fontId="7" fillId="2" borderId="0" xfId="0" applyNumberFormat="1" applyFont="1" applyFill="1" applyBorder="1" applyProtection="1">
      <protection hidden="1"/>
    </xf>
    <xf numFmtId="170" fontId="7" fillId="2" borderId="0" xfId="0" applyNumberFormat="1" applyFont="1" applyFill="1" applyBorder="1" applyProtection="1">
      <protection hidden="1"/>
    </xf>
    <xf numFmtId="166" fontId="6" fillId="2" borderId="0" xfId="0" applyNumberFormat="1" applyFont="1" applyFill="1" applyBorder="1" applyAlignment="1" applyProtection="1">
      <alignment horizontal="center"/>
      <protection hidden="1"/>
    </xf>
    <xf numFmtId="167" fontId="6" fillId="2" borderId="0" xfId="0" applyNumberFormat="1" applyFont="1" applyFill="1" applyBorder="1" applyProtection="1">
      <protection hidden="1"/>
    </xf>
    <xf numFmtId="4" fontId="0" fillId="2" borderId="0" xfId="0" applyNumberFormat="1" applyFill="1" applyBorder="1" applyProtection="1">
      <protection hidden="1"/>
    </xf>
    <xf numFmtId="4" fontId="1" fillId="2" borderId="0" xfId="10" applyNumberFormat="1" applyFont="1" applyFill="1" applyBorder="1" applyProtection="1">
      <protection hidden="1"/>
    </xf>
    <xf numFmtId="170" fontId="1" fillId="2" borderId="0" xfId="10" applyNumberFormat="1" applyFont="1" applyFill="1" applyBorder="1" applyProtection="1">
      <protection hidden="1"/>
    </xf>
    <xf numFmtId="170" fontId="1" fillId="2" borderId="0" xfId="10" applyNumberFormat="1" applyFont="1" applyFill="1" applyProtection="1">
      <protection hidden="1"/>
    </xf>
    <xf numFmtId="4" fontId="1" fillId="2" borderId="0" xfId="0" applyNumberFormat="1" applyFont="1" applyFill="1" applyProtection="1">
      <protection hidden="1"/>
    </xf>
    <xf numFmtId="4" fontId="1" fillId="2" borderId="0" xfId="10" applyNumberFormat="1" applyFont="1" applyFill="1" applyProtection="1">
      <protection hidden="1"/>
    </xf>
    <xf numFmtId="4" fontId="1" fillId="2" borderId="3" xfId="0" applyNumberFormat="1" applyFont="1" applyFill="1" applyBorder="1" applyProtection="1">
      <protection hidden="1"/>
    </xf>
    <xf numFmtId="0" fontId="6" fillId="2" borderId="4" xfId="0" applyFont="1" applyFill="1" applyBorder="1" applyAlignment="1" applyProtection="1">
      <alignment horizontal="left"/>
      <protection hidden="1"/>
    </xf>
    <xf numFmtId="169" fontId="7" fillId="2" borderId="4" xfId="0" applyNumberFormat="1" applyFont="1" applyFill="1" applyBorder="1" applyProtection="1">
      <protection hidden="1"/>
    </xf>
    <xf numFmtId="166" fontId="7" fillId="2" borderId="0" xfId="0" applyNumberFormat="1" applyFont="1" applyFill="1" applyProtection="1">
      <protection hidden="1"/>
    </xf>
    <xf numFmtId="0" fontId="7" fillId="2" borderId="0" xfId="0" applyFont="1" applyFill="1" applyProtection="1">
      <protection hidden="1"/>
    </xf>
    <xf numFmtId="167" fontId="7" fillId="2" borderId="4" xfId="0" applyNumberFormat="1" applyFont="1" applyFill="1" applyBorder="1" applyProtection="1">
      <protection hidden="1"/>
    </xf>
    <xf numFmtId="166" fontId="7" fillId="2" borderId="4" xfId="0" applyNumberFormat="1" applyFont="1" applyFill="1" applyBorder="1" applyProtection="1">
      <protection hidden="1"/>
    </xf>
    <xf numFmtId="168" fontId="7" fillId="2" borderId="4" xfId="0" applyNumberFormat="1" applyFont="1" applyFill="1" applyBorder="1" applyProtection="1">
      <protection hidden="1"/>
    </xf>
    <xf numFmtId="168" fontId="7" fillId="2" borderId="5" xfId="0" applyNumberFormat="1" applyFont="1" applyFill="1" applyBorder="1" applyProtection="1">
      <protection hidden="1"/>
    </xf>
    <xf numFmtId="170" fontId="7" fillId="2" borderId="4" xfId="0" applyNumberFormat="1" applyFont="1" applyFill="1" applyBorder="1" applyProtection="1">
      <protection hidden="1"/>
    </xf>
    <xf numFmtId="166" fontId="6" fillId="2" borderId="4" xfId="0" applyNumberFormat="1" applyFont="1" applyFill="1" applyBorder="1" applyAlignment="1" applyProtection="1">
      <alignment horizontal="center"/>
      <protection hidden="1"/>
    </xf>
    <xf numFmtId="167" fontId="6" fillId="2" borderId="4" xfId="0" applyNumberFormat="1" applyFont="1" applyFill="1" applyBorder="1" applyProtection="1">
      <protection hidden="1"/>
    </xf>
    <xf numFmtId="0" fontId="6" fillId="2" borderId="4" xfId="0" applyFont="1" applyFill="1" applyBorder="1" applyAlignment="1" applyProtection="1">
      <alignment horizontal="center"/>
      <protection hidden="1"/>
    </xf>
    <xf numFmtId="0" fontId="6" fillId="2" borderId="5" xfId="0" applyFont="1" applyFill="1" applyBorder="1" applyAlignment="1" applyProtection="1">
      <alignment horizontal="center"/>
      <protection hidden="1"/>
    </xf>
    <xf numFmtId="0" fontId="7" fillId="2" borderId="6" xfId="0" applyFont="1" applyFill="1" applyBorder="1" applyProtection="1">
      <protection hidden="1"/>
    </xf>
    <xf numFmtId="0" fontId="9" fillId="2" borderId="7" xfId="0" applyFont="1" applyFill="1" applyBorder="1" applyProtection="1">
      <protection hidden="1"/>
    </xf>
    <xf numFmtId="0" fontId="7" fillId="2" borderId="7" xfId="0" applyFont="1" applyFill="1" applyBorder="1" applyProtection="1">
      <protection hidden="1"/>
    </xf>
    <xf numFmtId="166" fontId="6" fillId="2" borderId="4" xfId="0" applyNumberFormat="1" applyFont="1" applyFill="1" applyBorder="1" applyProtection="1">
      <protection hidden="1"/>
    </xf>
    <xf numFmtId="49" fontId="2" fillId="3" borderId="0" xfId="0" applyNumberFormat="1" applyFont="1" applyFill="1" applyBorder="1" applyAlignment="1" applyProtection="1">
      <alignment horizontal="left"/>
      <protection locked="0" hidden="1"/>
    </xf>
    <xf numFmtId="0" fontId="2" fillId="3" borderId="0" xfId="0" applyFont="1" applyFill="1" applyBorder="1" applyAlignment="1" applyProtection="1">
      <alignment horizontal="left"/>
      <protection hidden="1"/>
    </xf>
    <xf numFmtId="0" fontId="2" fillId="4" borderId="0" xfId="0" applyNumberFormat="1" applyFont="1" applyFill="1" applyBorder="1" applyAlignment="1" applyProtection="1">
      <alignment horizontal="left"/>
      <protection locked="0" hidden="1"/>
    </xf>
    <xf numFmtId="0" fontId="2" fillId="4" borderId="0" xfId="0" applyFont="1" applyFill="1" applyBorder="1" applyAlignment="1" applyProtection="1">
      <alignment horizontal="left"/>
      <protection hidden="1"/>
    </xf>
    <xf numFmtId="0" fontId="1" fillId="5" borderId="0" xfId="0" applyNumberFormat="1" applyFont="1" applyFill="1" applyBorder="1" applyAlignment="1" applyProtection="1">
      <alignment horizontal="center"/>
      <protection locked="0" hidden="1"/>
    </xf>
    <xf numFmtId="0" fontId="2" fillId="6" borderId="2" xfId="0" applyFont="1" applyFill="1" applyBorder="1" applyAlignment="1" applyProtection="1">
      <alignment horizontal="left"/>
      <protection hidden="1"/>
    </xf>
    <xf numFmtId="0" fontId="1" fillId="5" borderId="0" xfId="0" applyFont="1" applyFill="1" applyBorder="1" applyAlignment="1" applyProtection="1">
      <alignment horizontal="left"/>
      <protection hidden="1"/>
    </xf>
    <xf numFmtId="4" fontId="4" fillId="2" borderId="0" xfId="9" applyNumberFormat="1" applyFill="1" applyAlignment="1" applyProtection="1">
      <protection hidden="1"/>
    </xf>
    <xf numFmtId="0" fontId="0" fillId="3" borderId="0" xfId="0" applyFill="1" applyBorder="1" applyAlignment="1" applyProtection="1">
      <alignment horizontal="left"/>
      <protection hidden="1"/>
    </xf>
    <xf numFmtId="1" fontId="0" fillId="3" borderId="0" xfId="0" applyNumberFormat="1" applyFill="1" applyBorder="1" applyAlignment="1" applyProtection="1">
      <alignment horizontal="center"/>
      <protection locked="0" hidden="1"/>
    </xf>
    <xf numFmtId="4" fontId="0" fillId="7" borderId="0" xfId="0" applyNumberFormat="1" applyFill="1" applyBorder="1" applyProtection="1">
      <protection hidden="1"/>
    </xf>
    <xf numFmtId="178" fontId="0" fillId="3" borderId="0" xfId="0" applyNumberFormat="1" applyFill="1" applyAlignment="1" applyProtection="1">
      <alignment horizontal="right"/>
      <protection hidden="1"/>
    </xf>
    <xf numFmtId="178" fontId="0" fillId="3" borderId="0" xfId="0" applyNumberFormat="1" applyFill="1" applyBorder="1" applyAlignment="1" applyProtection="1">
      <alignment horizontal="right"/>
      <protection locked="0" hidden="1"/>
    </xf>
    <xf numFmtId="178" fontId="0" fillId="2" borderId="0" xfId="0" applyNumberFormat="1" applyFill="1" applyBorder="1" applyAlignment="1" applyProtection="1">
      <alignment horizontal="right"/>
      <protection hidden="1"/>
    </xf>
    <xf numFmtId="178" fontId="0" fillId="3" borderId="0" xfId="0" applyNumberFormat="1" applyFill="1" applyBorder="1" applyAlignment="1" applyProtection="1">
      <alignment horizontal="right"/>
      <protection hidden="1"/>
    </xf>
    <xf numFmtId="178" fontId="3" fillId="4" borderId="0" xfId="0" applyNumberFormat="1" applyFont="1" applyFill="1" applyBorder="1" applyAlignment="1" applyProtection="1">
      <alignment horizontal="right"/>
      <protection hidden="1"/>
    </xf>
    <xf numFmtId="178" fontId="3" fillId="2" borderId="0" xfId="0" applyNumberFormat="1" applyFont="1" applyFill="1" applyBorder="1" applyAlignment="1" applyProtection="1">
      <alignment horizontal="right"/>
      <protection hidden="1"/>
    </xf>
    <xf numFmtId="178" fontId="0" fillId="6" borderId="0" xfId="0" applyNumberFormat="1" applyFill="1" applyBorder="1" applyAlignment="1" applyProtection="1">
      <alignment horizontal="right"/>
      <protection hidden="1"/>
    </xf>
    <xf numFmtId="178" fontId="0" fillId="8" borderId="0" xfId="0" applyNumberFormat="1" applyFill="1" applyBorder="1" applyAlignment="1" applyProtection="1">
      <alignment horizontal="right"/>
      <protection locked="0" hidden="1"/>
    </xf>
    <xf numFmtId="178" fontId="0" fillId="9" borderId="0" xfId="0" applyNumberFormat="1" applyFill="1" applyBorder="1" applyAlignment="1" applyProtection="1">
      <alignment horizontal="right"/>
      <protection hidden="1"/>
    </xf>
    <xf numFmtId="178" fontId="0" fillId="2" borderId="0" xfId="0" applyNumberFormat="1" applyFill="1" applyAlignment="1" applyProtection="1">
      <alignment horizontal="right"/>
      <protection hidden="1"/>
    </xf>
    <xf numFmtId="178" fontId="0" fillId="10" borderId="0" xfId="0" applyNumberFormat="1" applyFill="1" applyAlignment="1" applyProtection="1">
      <alignment horizontal="right"/>
      <protection hidden="1"/>
    </xf>
    <xf numFmtId="178" fontId="0" fillId="11" borderId="8" xfId="0" applyNumberFormat="1" applyFill="1" applyBorder="1" applyAlignment="1" applyProtection="1">
      <alignment horizontal="right"/>
      <protection hidden="1"/>
    </xf>
    <xf numFmtId="0" fontId="0" fillId="12" borderId="0" xfId="0" applyFill="1" applyBorder="1" applyAlignment="1" applyProtection="1">
      <alignment horizontal="left"/>
      <protection hidden="1"/>
    </xf>
    <xf numFmtId="0" fontId="2" fillId="12" borderId="2" xfId="0" applyFont="1" applyFill="1" applyBorder="1" applyAlignment="1" applyProtection="1">
      <alignment horizontal="left"/>
      <protection hidden="1"/>
    </xf>
    <xf numFmtId="0" fontId="2" fillId="12" borderId="0" xfId="0" applyFont="1" applyFill="1" applyBorder="1" applyAlignment="1" applyProtection="1">
      <alignment horizontal="left"/>
      <protection hidden="1"/>
    </xf>
    <xf numFmtId="0" fontId="1" fillId="12" borderId="0" xfId="0" applyFont="1" applyFill="1" applyBorder="1" applyAlignment="1" applyProtection="1">
      <alignment horizontal="left"/>
      <protection hidden="1"/>
    </xf>
    <xf numFmtId="0" fontId="0" fillId="12" borderId="0" xfId="0" applyFill="1" applyProtection="1">
      <protection hidden="1"/>
    </xf>
    <xf numFmtId="4" fontId="0" fillId="12" borderId="0" xfId="0" applyNumberFormat="1" applyFill="1" applyProtection="1">
      <protection hidden="1"/>
    </xf>
    <xf numFmtId="4" fontId="1" fillId="12" borderId="0" xfId="0" applyNumberFormat="1" applyFont="1" applyFill="1" applyBorder="1" applyProtection="1">
      <protection hidden="1"/>
    </xf>
    <xf numFmtId="0" fontId="6" fillId="12" borderId="0" xfId="0" applyFont="1" applyFill="1" applyBorder="1" applyAlignment="1" applyProtection="1">
      <alignment horizontal="left"/>
      <protection hidden="1"/>
    </xf>
    <xf numFmtId="166" fontId="7" fillId="12" borderId="0" xfId="0" applyNumberFormat="1" applyFont="1" applyFill="1" applyBorder="1" applyProtection="1">
      <protection hidden="1"/>
    </xf>
    <xf numFmtId="169" fontId="7" fillId="12" borderId="0" xfId="0" applyNumberFormat="1" applyFont="1" applyFill="1" applyBorder="1" applyProtection="1">
      <protection hidden="1"/>
    </xf>
    <xf numFmtId="0" fontId="7" fillId="12" borderId="0" xfId="0" applyFont="1" applyFill="1" applyBorder="1" applyProtection="1">
      <protection hidden="1"/>
    </xf>
    <xf numFmtId="166" fontId="6" fillId="12" borderId="0" xfId="0" applyNumberFormat="1" applyFont="1" applyFill="1" applyBorder="1" applyAlignment="1" applyProtection="1">
      <alignment horizontal="center"/>
      <protection hidden="1"/>
    </xf>
    <xf numFmtId="4" fontId="0" fillId="12" borderId="0" xfId="0" applyNumberFormat="1" applyFill="1" applyBorder="1" applyProtection="1">
      <protection hidden="1"/>
    </xf>
    <xf numFmtId="0" fontId="6" fillId="12" borderId="4" xfId="0" applyFont="1" applyFill="1" applyBorder="1" applyAlignment="1" applyProtection="1">
      <alignment horizontal="left"/>
      <protection hidden="1"/>
    </xf>
    <xf numFmtId="166" fontId="7" fillId="12" borderId="4" xfId="0" applyNumberFormat="1" applyFont="1" applyFill="1" applyBorder="1" applyProtection="1">
      <protection hidden="1"/>
    </xf>
    <xf numFmtId="169" fontId="7" fillId="12" borderId="4" xfId="0" applyNumberFormat="1" applyFont="1" applyFill="1" applyBorder="1" applyProtection="1">
      <protection hidden="1"/>
    </xf>
    <xf numFmtId="0" fontId="7" fillId="12" borderId="0" xfId="0" applyFont="1" applyFill="1" applyProtection="1">
      <protection hidden="1"/>
    </xf>
    <xf numFmtId="166" fontId="6" fillId="12" borderId="4" xfId="0" applyNumberFormat="1" applyFont="1" applyFill="1" applyBorder="1" applyAlignment="1" applyProtection="1">
      <alignment horizontal="center"/>
      <protection hidden="1"/>
    </xf>
    <xf numFmtId="170" fontId="8" fillId="2" borderId="0" xfId="10" applyNumberFormat="1" applyFont="1" applyFill="1" applyBorder="1" applyAlignment="1" applyProtection="1">
      <alignment horizontal="center"/>
      <protection hidden="1"/>
    </xf>
    <xf numFmtId="170" fontId="8" fillId="2" borderId="0" xfId="10" applyNumberFormat="1" applyFont="1" applyFill="1" applyAlignment="1" applyProtection="1">
      <alignment horizontal="center"/>
      <protection hidden="1"/>
    </xf>
    <xf numFmtId="4" fontId="8" fillId="2" borderId="0" xfId="10" applyNumberFormat="1" applyFont="1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livret.xlsx" TargetMode="External"/><Relationship Id="rId2" Type="http://schemas.openxmlformats.org/officeDocument/2006/relationships/hyperlink" Target="DONBMFAF.xlsx" TargetMode="External"/><Relationship Id="rId1" Type="http://schemas.openxmlformats.org/officeDocument/2006/relationships/hyperlink" Target="DONBMFDEC.xlsx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284"/>
  <sheetViews>
    <sheetView tabSelected="1" workbookViewId="0">
      <selection activeCell="B3" sqref="B3"/>
    </sheetView>
  </sheetViews>
  <sheetFormatPr defaultRowHeight="12.75" x14ac:dyDescent="0.2"/>
  <cols>
    <col min="1" max="1" width="25.7109375" style="4" customWidth="1"/>
    <col min="2" max="2" width="18" style="4" customWidth="1"/>
    <col min="3" max="3" width="1" style="87" customWidth="1"/>
    <col min="4" max="4" width="19.140625" style="4" customWidth="1"/>
    <col min="5" max="5" width="15.7109375" style="4" customWidth="1"/>
    <col min="6" max="6" width="14" style="4" customWidth="1"/>
    <col min="7" max="7" width="13.5703125" style="4" customWidth="1"/>
    <col min="8" max="8" width="15.7109375" style="4" customWidth="1"/>
    <col min="9" max="10" width="12.7109375" style="4" customWidth="1"/>
    <col min="11" max="11" width="10.7109375" style="4" customWidth="1"/>
    <col min="12" max="16384" width="9.140625" style="4"/>
  </cols>
  <sheetData>
    <row r="1" spans="1:8" ht="13.5" thickTop="1" x14ac:dyDescent="0.2">
      <c r="A1" s="65" t="s">
        <v>0</v>
      </c>
      <c r="B1" s="65"/>
      <c r="C1" s="84"/>
      <c r="D1" s="1"/>
      <c r="E1" s="1"/>
      <c r="F1" s="2"/>
      <c r="G1" s="3"/>
      <c r="H1" s="3"/>
    </row>
    <row r="2" spans="1:8" x14ac:dyDescent="0.2">
      <c r="A2" s="5"/>
      <c r="B2" s="5"/>
      <c r="C2" s="85"/>
      <c r="D2" s="5"/>
      <c r="E2" s="5"/>
      <c r="F2" s="6"/>
      <c r="G2" s="6"/>
      <c r="H2" s="6"/>
    </row>
    <row r="3" spans="1:8" x14ac:dyDescent="0.2">
      <c r="A3" s="5" t="s">
        <v>1</v>
      </c>
      <c r="B3" s="60"/>
      <c r="C3" s="61"/>
      <c r="D3" s="61"/>
      <c r="E3" s="5"/>
      <c r="F3" s="6"/>
      <c r="G3" s="6"/>
      <c r="H3" s="7"/>
    </row>
    <row r="4" spans="1:8" x14ac:dyDescent="0.2">
      <c r="A4" s="5" t="s">
        <v>2</v>
      </c>
      <c r="B4" s="62"/>
      <c r="C4" s="63"/>
      <c r="D4" s="63"/>
      <c r="E4" s="5"/>
      <c r="F4" s="6"/>
      <c r="G4" s="6"/>
      <c r="H4" s="7"/>
    </row>
    <row r="5" spans="1:8" x14ac:dyDescent="0.2">
      <c r="A5" s="5"/>
      <c r="B5" s="5"/>
      <c r="C5" s="85"/>
      <c r="D5" s="5"/>
      <c r="E5" s="5"/>
      <c r="F5" s="6"/>
      <c r="G5" s="6"/>
      <c r="H5" s="6"/>
    </row>
    <row r="6" spans="1:8" x14ac:dyDescent="0.2">
      <c r="A6" s="8"/>
      <c r="B6" s="8"/>
      <c r="C6" s="83"/>
      <c r="D6" s="8"/>
      <c r="E6" s="8"/>
      <c r="F6" s="6" t="s">
        <v>3</v>
      </c>
      <c r="G6" s="6"/>
      <c r="H6" s="78">
        <v>0</v>
      </c>
    </row>
    <row r="7" spans="1:8" x14ac:dyDescent="0.2">
      <c r="A7" s="68" t="s">
        <v>23</v>
      </c>
      <c r="B7" s="68"/>
      <c r="C7" s="83"/>
      <c r="D7" s="69" t="s">
        <v>24</v>
      </c>
      <c r="E7" s="8"/>
      <c r="F7" s="6"/>
      <c r="G7" s="6"/>
      <c r="H7" s="73"/>
    </row>
    <row r="8" spans="1:8" x14ac:dyDescent="0.2">
      <c r="A8" s="66" t="s">
        <v>28</v>
      </c>
      <c r="B8" s="9"/>
      <c r="C8" s="86"/>
      <c r="D8" s="64" t="s">
        <v>25</v>
      </c>
      <c r="E8" s="5"/>
      <c r="F8" s="6"/>
      <c r="G8" s="6"/>
      <c r="H8" s="73"/>
    </row>
    <row r="9" spans="1:8" x14ac:dyDescent="0.2">
      <c r="A9" s="10" t="s">
        <v>4</v>
      </c>
      <c r="B9" s="5"/>
      <c r="C9" s="85"/>
      <c r="D9" s="5"/>
      <c r="E9" s="5"/>
      <c r="F9" s="6"/>
      <c r="G9" s="6"/>
      <c r="H9" s="73"/>
    </row>
    <row r="10" spans="1:8" x14ac:dyDescent="0.2">
      <c r="A10" s="8"/>
      <c r="B10" s="8"/>
      <c r="C10" s="83"/>
      <c r="D10" s="8"/>
      <c r="E10" s="11"/>
      <c r="F10" s="6"/>
      <c r="G10" s="6" t="s">
        <v>5</v>
      </c>
      <c r="H10" s="74">
        <f>IF(D7="en avancement d'hoirie",F90,G101)</f>
        <v>0</v>
      </c>
    </row>
    <row r="11" spans="1:8" x14ac:dyDescent="0.2">
      <c r="A11" s="9" t="s">
        <v>6</v>
      </c>
      <c r="B11" s="8"/>
      <c r="C11" s="83"/>
      <c r="D11" s="8"/>
      <c r="E11" s="71">
        <f>IF(D8="ligne directe",H6*3%,H6*7%)</f>
        <v>0</v>
      </c>
      <c r="F11" s="6"/>
      <c r="G11" s="12" t="s">
        <v>7</v>
      </c>
      <c r="H11" s="75">
        <f>H10*21%</f>
        <v>0</v>
      </c>
    </row>
    <row r="12" spans="1:8" x14ac:dyDescent="0.2">
      <c r="A12" s="9" t="s">
        <v>8</v>
      </c>
      <c r="B12" s="8"/>
      <c r="C12" s="83"/>
      <c r="D12" s="8"/>
      <c r="E12" s="72"/>
      <c r="F12" s="6"/>
      <c r="G12" s="6"/>
      <c r="H12" s="73"/>
    </row>
    <row r="13" spans="1:8" x14ac:dyDescent="0.2">
      <c r="A13" s="9"/>
      <c r="B13" s="8"/>
      <c r="C13" s="83"/>
      <c r="D13" s="8"/>
      <c r="E13" s="73"/>
      <c r="F13" s="6"/>
      <c r="G13" s="6"/>
      <c r="H13" s="73"/>
    </row>
    <row r="14" spans="1:8" x14ac:dyDescent="0.2">
      <c r="A14" s="9" t="s">
        <v>9</v>
      </c>
      <c r="B14" s="8"/>
      <c r="C14" s="83"/>
      <c r="D14" s="14"/>
      <c r="E14" s="74">
        <v>7.5</v>
      </c>
      <c r="F14" s="6"/>
      <c r="G14" s="6"/>
      <c r="H14" s="73"/>
    </row>
    <row r="15" spans="1:8" x14ac:dyDescent="0.2">
      <c r="A15" s="9"/>
      <c r="B15" s="8"/>
      <c r="C15" s="83"/>
      <c r="D15" s="15" t="s">
        <v>7</v>
      </c>
      <c r="E15" s="75">
        <f>E14*21%</f>
        <v>1.575</v>
      </c>
      <c r="F15" s="6"/>
      <c r="G15" s="6"/>
      <c r="H15" s="73"/>
    </row>
    <row r="16" spans="1:8" x14ac:dyDescent="0.2">
      <c r="A16" s="9"/>
      <c r="B16" s="8"/>
      <c r="C16" s="83"/>
      <c r="D16" s="15"/>
      <c r="E16" s="76"/>
      <c r="F16" s="6"/>
      <c r="G16" s="6"/>
      <c r="H16" s="73"/>
    </row>
    <row r="17" spans="1:8" x14ac:dyDescent="0.2">
      <c r="A17" s="9" t="s">
        <v>10</v>
      </c>
      <c r="B17" s="8"/>
      <c r="C17" s="83"/>
      <c r="D17" s="14"/>
      <c r="E17" s="72">
        <v>392.5</v>
      </c>
      <c r="F17" s="6"/>
      <c r="G17" s="6"/>
      <c r="H17" s="73"/>
    </row>
    <row r="18" spans="1:8" x14ac:dyDescent="0.2">
      <c r="A18" s="9"/>
      <c r="B18" s="8"/>
      <c r="C18" s="83"/>
      <c r="D18" s="15" t="s">
        <v>7</v>
      </c>
      <c r="E18" s="75">
        <f>E17*21%</f>
        <v>82.424999999999997</v>
      </c>
      <c r="F18" s="6"/>
      <c r="G18" s="6"/>
      <c r="H18" s="73"/>
    </row>
    <row r="19" spans="1:8" x14ac:dyDescent="0.2">
      <c r="A19" s="8"/>
      <c r="B19" s="8"/>
      <c r="C19" s="83"/>
      <c r="D19" s="8"/>
      <c r="E19" s="73"/>
      <c r="F19" s="6"/>
      <c r="G19" s="6"/>
      <c r="H19" s="73"/>
    </row>
    <row r="20" spans="1:8" x14ac:dyDescent="0.2">
      <c r="A20" s="8"/>
      <c r="B20" s="8"/>
      <c r="C20" s="83"/>
      <c r="D20" s="8" t="s">
        <v>11</v>
      </c>
      <c r="E20" s="77">
        <f>SUM(E11,E12,E14,E17)</f>
        <v>400</v>
      </c>
      <c r="F20" s="6"/>
      <c r="G20" s="6" t="s">
        <v>12</v>
      </c>
      <c r="H20" s="77">
        <f>H10</f>
        <v>0</v>
      </c>
    </row>
    <row r="21" spans="1:8" x14ac:dyDescent="0.2">
      <c r="A21" s="8"/>
      <c r="B21" s="8"/>
      <c r="C21" s="83"/>
      <c r="D21" s="8"/>
      <c r="E21" s="8"/>
      <c r="F21" s="6"/>
      <c r="G21" s="6" t="s">
        <v>11</v>
      </c>
      <c r="H21" s="77">
        <f>E20</f>
        <v>400</v>
      </c>
    </row>
    <row r="22" spans="1:8" x14ac:dyDescent="0.2">
      <c r="A22" s="8"/>
      <c r="B22" s="8"/>
      <c r="C22" s="83"/>
      <c r="D22" s="8"/>
      <c r="E22" s="8"/>
      <c r="F22" s="6"/>
      <c r="G22" s="6" t="s">
        <v>13</v>
      </c>
      <c r="H22" s="79">
        <f>SUM(H20+E20)</f>
        <v>400</v>
      </c>
    </row>
    <row r="23" spans="1:8" x14ac:dyDescent="0.2">
      <c r="H23" s="80"/>
    </row>
    <row r="24" spans="1:8" x14ac:dyDescent="0.2">
      <c r="G24" s="6" t="s">
        <v>14</v>
      </c>
      <c r="H24" s="81">
        <f>SUM(E15,E18,H11)</f>
        <v>84</v>
      </c>
    </row>
    <row r="25" spans="1:8" ht="13.5" thickBot="1" x14ac:dyDescent="0.25">
      <c r="H25" s="80"/>
    </row>
    <row r="26" spans="1:8" ht="14.25" thickTop="1" thickBot="1" x14ac:dyDescent="0.25">
      <c r="B26" s="16"/>
      <c r="C26" s="88"/>
      <c r="G26" s="17" t="s">
        <v>15</v>
      </c>
      <c r="H26" s="82">
        <f>SUM(H22:H24)</f>
        <v>484</v>
      </c>
    </row>
    <row r="27" spans="1:8" ht="13.5" thickTop="1" x14ac:dyDescent="0.2">
      <c r="B27" s="16"/>
      <c r="C27" s="88"/>
    </row>
    <row r="28" spans="1:8" x14ac:dyDescent="0.2">
      <c r="B28" s="16"/>
      <c r="C28" s="88"/>
      <c r="E28" s="18" t="s">
        <v>16</v>
      </c>
    </row>
    <row r="29" spans="1:8" x14ac:dyDescent="0.2">
      <c r="B29" s="16"/>
      <c r="C29" s="88"/>
      <c r="E29" s="16"/>
    </row>
    <row r="30" spans="1:8" x14ac:dyDescent="0.2">
      <c r="B30" s="16"/>
      <c r="C30" s="88"/>
      <c r="E30" s="67" t="s">
        <v>22</v>
      </c>
    </row>
    <row r="31" spans="1:8" x14ac:dyDescent="0.2">
      <c r="B31" s="16"/>
      <c r="C31" s="88"/>
      <c r="E31" s="16"/>
    </row>
    <row r="32" spans="1:8" x14ac:dyDescent="0.2">
      <c r="B32" s="16"/>
      <c r="C32" s="88"/>
      <c r="E32" s="67" t="s">
        <v>29</v>
      </c>
    </row>
    <row r="33" spans="1:159" x14ac:dyDescent="0.2">
      <c r="B33" s="16"/>
      <c r="C33" s="88"/>
      <c r="E33" s="16"/>
    </row>
    <row r="34" spans="1:159" hidden="1" x14ac:dyDescent="0.2">
      <c r="A34" s="19"/>
      <c r="B34" s="20"/>
      <c r="C34" s="89"/>
      <c r="D34" s="21"/>
      <c r="E34" s="20"/>
      <c r="F34" s="20"/>
      <c r="G34" s="22"/>
      <c r="H34" s="13"/>
      <c r="I34" s="22"/>
      <c r="J34" s="22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</row>
    <row r="35" spans="1:159" hidden="1" x14ac:dyDescent="0.2">
      <c r="A35" s="20"/>
      <c r="B35" s="20"/>
      <c r="C35" s="89"/>
      <c r="D35" s="20"/>
      <c r="E35" s="24"/>
      <c r="F35" s="20"/>
      <c r="G35" s="20"/>
      <c r="H35" s="13"/>
      <c r="I35" s="20"/>
      <c r="J35" s="20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</row>
    <row r="36" spans="1:159" hidden="1" x14ac:dyDescent="0.2">
      <c r="A36" s="20"/>
      <c r="B36" s="20"/>
      <c r="C36" s="89"/>
      <c r="D36" s="20"/>
      <c r="E36" s="20"/>
      <c r="F36" s="20"/>
      <c r="G36" s="20"/>
      <c r="H36" s="13"/>
      <c r="I36" s="20"/>
      <c r="J36" s="20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</row>
    <row r="37" spans="1:159" hidden="1" x14ac:dyDescent="0.2">
      <c r="A37" s="21"/>
      <c r="B37" s="20"/>
      <c r="C37" s="89"/>
      <c r="D37" s="20"/>
      <c r="E37" s="22"/>
      <c r="F37" s="22"/>
      <c r="G37" s="20"/>
      <c r="H37" s="13"/>
      <c r="I37" s="20"/>
      <c r="J37" s="20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</row>
    <row r="38" spans="1:159" hidden="1" x14ac:dyDescent="0.2">
      <c r="A38" s="20"/>
      <c r="B38" s="20"/>
      <c r="C38" s="89"/>
      <c r="D38" s="20"/>
      <c r="E38" s="20"/>
      <c r="F38" s="20"/>
      <c r="G38" s="20"/>
      <c r="H38" s="13"/>
      <c r="I38" s="20"/>
      <c r="J38" s="20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  <c r="DR38" s="23"/>
      <c r="DS38" s="23"/>
      <c r="DT38" s="23"/>
      <c r="DU38" s="23"/>
      <c r="DV38" s="23"/>
      <c r="DW38" s="23"/>
      <c r="DX38" s="23"/>
      <c r="DY38" s="23"/>
      <c r="DZ38" s="23"/>
      <c r="EA38" s="23"/>
      <c r="EB38" s="23"/>
      <c r="EC38" s="23"/>
      <c r="ED38" s="23"/>
      <c r="EE38" s="23"/>
      <c r="EF38" s="23"/>
      <c r="EG38" s="23"/>
      <c r="EH38" s="23"/>
      <c r="EI38" s="23"/>
      <c r="EJ38" s="23"/>
      <c r="EK38" s="23"/>
      <c r="EL38" s="23"/>
      <c r="EM38" s="23"/>
      <c r="EN38" s="23"/>
      <c r="EO38" s="23"/>
      <c r="EP38" s="23"/>
      <c r="EQ38" s="23"/>
      <c r="ER38" s="23"/>
      <c r="ES38" s="23"/>
      <c r="ET38" s="23"/>
      <c r="EU38" s="23"/>
      <c r="EV38" s="23"/>
      <c r="EW38" s="23"/>
      <c r="EX38" s="23"/>
      <c r="EY38" s="23"/>
      <c r="EZ38" s="23"/>
      <c r="FA38" s="23"/>
      <c r="FB38" s="23"/>
      <c r="FC38" s="23"/>
    </row>
    <row r="39" spans="1:159" hidden="1" x14ac:dyDescent="0.2">
      <c r="A39" s="20"/>
      <c r="B39" s="20"/>
      <c r="C39" s="89"/>
      <c r="D39" s="20"/>
      <c r="E39" s="20"/>
      <c r="F39" s="20"/>
      <c r="G39" s="20"/>
      <c r="H39" s="13"/>
      <c r="I39" s="20"/>
      <c r="J39" s="20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3"/>
      <c r="EN39" s="23"/>
      <c r="EO39" s="23"/>
      <c r="EP39" s="23"/>
      <c r="EQ39" s="23"/>
      <c r="ER39" s="23"/>
      <c r="ES39" s="23"/>
      <c r="ET39" s="23"/>
      <c r="EU39" s="23"/>
      <c r="EV39" s="23"/>
      <c r="EW39" s="23"/>
      <c r="EX39" s="23"/>
      <c r="EY39" s="23"/>
      <c r="EZ39" s="23"/>
      <c r="FA39" s="23"/>
      <c r="FB39" s="23"/>
      <c r="FC39" s="23"/>
    </row>
    <row r="40" spans="1:159" hidden="1" x14ac:dyDescent="0.2">
      <c r="A40" s="20"/>
      <c r="B40" s="20"/>
      <c r="C40" s="89"/>
      <c r="D40" s="20"/>
      <c r="E40" s="20"/>
      <c r="F40" s="20"/>
      <c r="G40" s="20"/>
      <c r="H40" s="13"/>
      <c r="I40" s="20"/>
      <c r="J40" s="20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</row>
    <row r="41" spans="1:159" hidden="1" x14ac:dyDescent="0.2">
      <c r="A41" s="20"/>
      <c r="B41" s="20"/>
      <c r="C41" s="89"/>
      <c r="D41" s="20"/>
      <c r="E41" s="20"/>
      <c r="F41" s="20"/>
      <c r="G41" s="20"/>
      <c r="H41" s="13"/>
      <c r="I41" s="20"/>
      <c r="J41" s="20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  <c r="DX41" s="23"/>
      <c r="DY41" s="23"/>
      <c r="DZ41" s="23"/>
      <c r="EA41" s="23"/>
      <c r="EB41" s="23"/>
      <c r="EC41" s="23"/>
      <c r="ED41" s="23"/>
      <c r="EE41" s="23"/>
      <c r="EF41" s="23"/>
      <c r="EG41" s="23"/>
      <c r="EH41" s="23"/>
      <c r="EI41" s="23"/>
      <c r="EJ41" s="23"/>
      <c r="EK41" s="23"/>
      <c r="EL41" s="23"/>
      <c r="EM41" s="23"/>
      <c r="EN41" s="23"/>
      <c r="EO41" s="23"/>
      <c r="EP41" s="23"/>
      <c r="EQ41" s="23"/>
      <c r="ER41" s="23"/>
      <c r="ES41" s="23"/>
      <c r="ET41" s="23"/>
      <c r="EU41" s="23"/>
      <c r="EV41" s="23"/>
      <c r="EW41" s="23"/>
      <c r="EX41" s="23"/>
      <c r="EY41" s="23"/>
      <c r="EZ41" s="23"/>
      <c r="FA41" s="23"/>
      <c r="FB41" s="23"/>
      <c r="FC41" s="23"/>
    </row>
    <row r="42" spans="1:159" hidden="1" x14ac:dyDescent="0.2">
      <c r="A42" s="20"/>
      <c r="B42" s="20"/>
      <c r="C42" s="89"/>
      <c r="D42" s="20"/>
      <c r="E42" s="20"/>
      <c r="F42" s="20"/>
      <c r="G42" s="20"/>
      <c r="H42" s="20"/>
      <c r="I42" s="20"/>
      <c r="J42" s="20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  <c r="DX42" s="23"/>
      <c r="DY42" s="23"/>
      <c r="DZ42" s="23"/>
      <c r="EA42" s="23"/>
      <c r="EB42" s="23"/>
      <c r="EC42" s="23"/>
      <c r="ED42" s="23"/>
      <c r="EE42" s="23"/>
      <c r="EF42" s="23"/>
      <c r="EG42" s="23"/>
      <c r="EH42" s="23"/>
      <c r="EI42" s="23"/>
      <c r="EJ42" s="23"/>
      <c r="EK42" s="23"/>
      <c r="EL42" s="23"/>
      <c r="EM42" s="23"/>
      <c r="EN42" s="23"/>
      <c r="EO42" s="23"/>
      <c r="EP42" s="23"/>
      <c r="EQ42" s="23"/>
      <c r="ER42" s="23"/>
      <c r="ES42" s="23"/>
      <c r="ET42" s="23"/>
      <c r="EU42" s="23"/>
      <c r="EV42" s="23"/>
      <c r="EW42" s="23"/>
      <c r="EX42" s="23"/>
      <c r="EY42" s="23"/>
      <c r="EZ42" s="23"/>
      <c r="FA42" s="23"/>
      <c r="FB42" s="23"/>
      <c r="FC42" s="23"/>
    </row>
    <row r="43" spans="1:159" hidden="1" x14ac:dyDescent="0.2">
      <c r="A43" s="20"/>
      <c r="B43" s="20"/>
      <c r="C43" s="89"/>
      <c r="D43" s="20"/>
      <c r="E43" s="20"/>
      <c r="F43" s="20"/>
      <c r="G43" s="20"/>
      <c r="H43" s="20"/>
      <c r="I43" s="20"/>
      <c r="J43" s="20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  <c r="DR43" s="23"/>
      <c r="DS43" s="23"/>
      <c r="DT43" s="23"/>
      <c r="DU43" s="23"/>
      <c r="DV43" s="23"/>
      <c r="DW43" s="23"/>
      <c r="DX43" s="23"/>
      <c r="DY43" s="23"/>
      <c r="DZ43" s="23"/>
      <c r="EA43" s="23"/>
      <c r="EB43" s="23"/>
      <c r="EC43" s="23"/>
      <c r="ED43" s="23"/>
      <c r="EE43" s="23"/>
      <c r="EF43" s="23"/>
      <c r="EG43" s="23"/>
      <c r="EH43" s="23"/>
      <c r="EI43" s="23"/>
      <c r="EJ43" s="23"/>
      <c r="EK43" s="23"/>
      <c r="EL43" s="23"/>
      <c r="EM43" s="23"/>
      <c r="EN43" s="23"/>
      <c r="EO43" s="23"/>
      <c r="EP43" s="23"/>
      <c r="EQ43" s="23"/>
      <c r="ER43" s="23"/>
      <c r="ES43" s="23"/>
      <c r="ET43" s="23"/>
      <c r="EU43" s="23"/>
      <c r="EV43" s="23"/>
      <c r="EW43" s="23"/>
      <c r="EX43" s="23"/>
      <c r="EY43" s="23"/>
      <c r="EZ43" s="23"/>
      <c r="FA43" s="23"/>
      <c r="FB43" s="23"/>
      <c r="FC43" s="23"/>
    </row>
    <row r="44" spans="1:159" ht="16.5" hidden="1" customHeight="1" x14ac:dyDescent="0.2">
      <c r="A44" s="20"/>
      <c r="B44" s="20"/>
      <c r="C44" s="89"/>
      <c r="D44" s="20"/>
      <c r="E44" s="20"/>
      <c r="F44" s="20"/>
      <c r="G44" s="20"/>
      <c r="H44" s="20"/>
      <c r="I44" s="20"/>
      <c r="J44" s="20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  <c r="DR44" s="23"/>
      <c r="DS44" s="23"/>
      <c r="DT44" s="23"/>
      <c r="DU44" s="23"/>
      <c r="DV44" s="23"/>
      <c r="DW44" s="23"/>
      <c r="DX44" s="23"/>
      <c r="DY44" s="23"/>
      <c r="DZ44" s="23"/>
      <c r="EA44" s="23"/>
      <c r="EB44" s="23"/>
      <c r="EC44" s="23"/>
      <c r="ED44" s="23"/>
      <c r="EE44" s="23"/>
      <c r="EF44" s="23"/>
      <c r="EG44" s="23"/>
      <c r="EH44" s="23"/>
      <c r="EI44" s="23"/>
      <c r="EJ44" s="23"/>
      <c r="EK44" s="23"/>
      <c r="EL44" s="23"/>
      <c r="EM44" s="23"/>
      <c r="EN44" s="23"/>
      <c r="EO44" s="23"/>
      <c r="EP44" s="23"/>
      <c r="EQ44" s="23"/>
      <c r="ER44" s="23"/>
      <c r="ES44" s="23"/>
      <c r="ET44" s="23"/>
      <c r="EU44" s="23"/>
      <c r="EV44" s="23"/>
      <c r="EW44" s="23"/>
      <c r="EX44" s="23"/>
      <c r="EY44" s="23"/>
      <c r="EZ44" s="23"/>
      <c r="FA44" s="23"/>
      <c r="FB44" s="23"/>
      <c r="FC44" s="23"/>
    </row>
    <row r="45" spans="1:159" hidden="1" x14ac:dyDescent="0.2">
      <c r="A45" s="20"/>
      <c r="B45" s="20"/>
      <c r="C45" s="89"/>
      <c r="D45" s="20"/>
      <c r="E45" s="20"/>
      <c r="F45" s="20"/>
      <c r="G45" s="20"/>
      <c r="H45" s="20"/>
      <c r="I45" s="20"/>
      <c r="J45" s="20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  <c r="DR45" s="23"/>
      <c r="DS45" s="23"/>
      <c r="DT45" s="23"/>
      <c r="DU45" s="23"/>
      <c r="DV45" s="23"/>
      <c r="DW45" s="23"/>
      <c r="DX45" s="23"/>
      <c r="DY45" s="23"/>
      <c r="DZ45" s="23"/>
      <c r="EA45" s="23"/>
      <c r="EB45" s="23"/>
      <c r="EC45" s="23"/>
      <c r="ED45" s="23"/>
      <c r="EE45" s="23"/>
      <c r="EF45" s="23"/>
      <c r="EG45" s="23"/>
      <c r="EH45" s="23"/>
      <c r="EI45" s="23"/>
      <c r="EJ45" s="23"/>
      <c r="EK45" s="23"/>
      <c r="EL45" s="23"/>
      <c r="EM45" s="23"/>
      <c r="EN45" s="23"/>
      <c r="EO45" s="23"/>
      <c r="EP45" s="23"/>
      <c r="EQ45" s="23"/>
      <c r="ER45" s="23"/>
      <c r="ES45" s="23"/>
      <c r="ET45" s="23"/>
      <c r="EU45" s="23"/>
      <c r="EV45" s="23"/>
      <c r="EW45" s="23"/>
      <c r="EX45" s="23"/>
      <c r="EY45" s="23"/>
      <c r="EZ45" s="23"/>
      <c r="FA45" s="23"/>
      <c r="FB45" s="23"/>
      <c r="FC45" s="23"/>
    </row>
    <row r="46" spans="1:159" hidden="1" x14ac:dyDescent="0.2">
      <c r="A46" s="20"/>
      <c r="B46" s="20"/>
      <c r="C46" s="89"/>
      <c r="D46" s="20"/>
      <c r="E46" s="20"/>
      <c r="F46" s="20"/>
      <c r="G46" s="20"/>
      <c r="H46" s="20"/>
      <c r="I46" s="20"/>
      <c r="J46" s="20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  <c r="DR46" s="23"/>
      <c r="DS46" s="23"/>
      <c r="DT46" s="23"/>
      <c r="DU46" s="23"/>
      <c r="DV46" s="23"/>
      <c r="DW46" s="23"/>
      <c r="DX46" s="23"/>
      <c r="DY46" s="23"/>
      <c r="DZ46" s="23"/>
      <c r="EA46" s="23"/>
      <c r="EB46" s="23"/>
      <c r="EC46" s="23"/>
      <c r="ED46" s="23"/>
      <c r="EE46" s="23"/>
      <c r="EF46" s="23"/>
      <c r="EG46" s="23"/>
      <c r="EH46" s="23"/>
      <c r="EI46" s="23"/>
      <c r="EJ46" s="23"/>
      <c r="EK46" s="23"/>
      <c r="EL46" s="23"/>
      <c r="EM46" s="23"/>
      <c r="EN46" s="23"/>
      <c r="EO46" s="23"/>
      <c r="EP46" s="23"/>
      <c r="EQ46" s="23"/>
      <c r="ER46" s="23"/>
      <c r="ES46" s="23"/>
      <c r="ET46" s="23"/>
      <c r="EU46" s="23"/>
      <c r="EV46" s="23"/>
      <c r="EW46" s="23"/>
      <c r="EX46" s="23"/>
      <c r="EY46" s="23"/>
      <c r="EZ46" s="23"/>
      <c r="FA46" s="23"/>
      <c r="FB46" s="23"/>
      <c r="FC46" s="23"/>
    </row>
    <row r="47" spans="1:159" hidden="1" x14ac:dyDescent="0.2">
      <c r="A47" s="25"/>
      <c r="B47" s="20"/>
      <c r="C47" s="89"/>
      <c r="D47" s="20"/>
      <c r="E47" s="20"/>
      <c r="F47" s="20"/>
      <c r="G47" s="20"/>
      <c r="H47" s="70" t="s">
        <v>24</v>
      </c>
      <c r="I47" s="70" t="s">
        <v>25</v>
      </c>
      <c r="J47" s="20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  <c r="DR47" s="23"/>
      <c r="DS47" s="23"/>
      <c r="DT47" s="23"/>
      <c r="DU47" s="23"/>
      <c r="DV47" s="23"/>
      <c r="DW47" s="23"/>
      <c r="DX47" s="23"/>
      <c r="DY47" s="23"/>
      <c r="DZ47" s="23"/>
      <c r="EA47" s="23"/>
      <c r="EB47" s="23"/>
      <c r="EC47" s="23"/>
      <c r="ED47" s="23"/>
      <c r="EE47" s="23"/>
      <c r="EF47" s="23"/>
      <c r="EG47" s="23"/>
      <c r="EH47" s="23"/>
      <c r="EI47" s="23"/>
      <c r="EJ47" s="23"/>
      <c r="EK47" s="23"/>
      <c r="EL47" s="23"/>
      <c r="EM47" s="23"/>
      <c r="EN47" s="23"/>
      <c r="EO47" s="23"/>
      <c r="EP47" s="23"/>
      <c r="EQ47" s="23"/>
      <c r="ER47" s="23"/>
      <c r="ES47" s="23"/>
      <c r="ET47" s="23"/>
      <c r="EU47" s="23"/>
      <c r="EV47" s="23"/>
      <c r="EW47" s="23"/>
      <c r="EX47" s="23"/>
      <c r="EY47" s="23"/>
      <c r="EZ47" s="23"/>
      <c r="FA47" s="23"/>
      <c r="FB47" s="23"/>
      <c r="FC47" s="23"/>
    </row>
    <row r="48" spans="1:159" ht="15" hidden="1" x14ac:dyDescent="0.25">
      <c r="A48" s="26"/>
      <c r="B48" s="26"/>
      <c r="C48" s="90"/>
      <c r="D48" s="27"/>
      <c r="E48" s="28"/>
      <c r="F48" s="29"/>
      <c r="G48" s="23"/>
      <c r="H48" s="70" t="s">
        <v>26</v>
      </c>
      <c r="I48" s="70" t="s">
        <v>27</v>
      </c>
      <c r="J48" s="20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</row>
    <row r="49" spans="1:159" ht="15" hidden="1" x14ac:dyDescent="0.25">
      <c r="A49" s="30"/>
      <c r="B49" s="28"/>
      <c r="C49" s="91"/>
      <c r="D49" s="30"/>
      <c r="E49" s="31"/>
      <c r="F49" s="31"/>
      <c r="G49" s="30"/>
      <c r="H49" s="20"/>
      <c r="I49" s="20"/>
      <c r="J49" s="20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  <c r="DR49" s="23"/>
      <c r="DS49" s="23"/>
      <c r="DT49" s="23"/>
      <c r="DU49" s="23"/>
      <c r="DV49" s="23"/>
      <c r="DW49" s="23"/>
      <c r="DX49" s="23"/>
      <c r="DY49" s="23"/>
      <c r="DZ49" s="23"/>
      <c r="EA49" s="23"/>
      <c r="EB49" s="23"/>
      <c r="EC49" s="23"/>
      <c r="ED49" s="23"/>
      <c r="EE49" s="23"/>
      <c r="EF49" s="23"/>
      <c r="EG49" s="23"/>
      <c r="EH49" s="23"/>
      <c r="EI49" s="23"/>
      <c r="EJ49" s="23"/>
      <c r="EK49" s="23"/>
      <c r="EL49" s="23"/>
      <c r="EM49" s="23"/>
      <c r="EN49" s="23"/>
      <c r="EO49" s="23"/>
      <c r="EP49" s="23"/>
      <c r="EQ49" s="23"/>
      <c r="ER49" s="23"/>
      <c r="ES49" s="23"/>
      <c r="ET49" s="23"/>
      <c r="EU49" s="23"/>
      <c r="EV49" s="23"/>
      <c r="EW49" s="23"/>
      <c r="EX49" s="23"/>
      <c r="EY49" s="23"/>
      <c r="EZ49" s="23"/>
      <c r="FA49" s="23"/>
      <c r="FB49" s="23"/>
      <c r="FC49" s="23"/>
    </row>
    <row r="50" spans="1:159" ht="15" hidden="1" x14ac:dyDescent="0.25">
      <c r="A50" s="30"/>
      <c r="B50" s="28"/>
      <c r="C50" s="91"/>
      <c r="D50" s="30"/>
      <c r="E50" s="31"/>
      <c r="F50" s="31"/>
      <c r="G50" s="28"/>
      <c r="H50" s="19"/>
      <c r="I50" s="19"/>
      <c r="J50" s="19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  <c r="DR50" s="23"/>
      <c r="DS50" s="23"/>
      <c r="DT50" s="23"/>
      <c r="DU50" s="23"/>
      <c r="DV50" s="23"/>
      <c r="DW50" s="23"/>
      <c r="DX50" s="23"/>
      <c r="DY50" s="23"/>
      <c r="DZ50" s="23"/>
      <c r="EA50" s="23"/>
      <c r="EB50" s="23"/>
      <c r="EC50" s="23"/>
      <c r="ED50" s="23"/>
      <c r="EE50" s="23"/>
      <c r="EF50" s="23"/>
      <c r="EG50" s="23"/>
      <c r="EH50" s="23"/>
      <c r="EI50" s="23"/>
      <c r="EJ50" s="23"/>
      <c r="EK50" s="23"/>
      <c r="EL50" s="23"/>
      <c r="EM50" s="23"/>
      <c r="EN50" s="23"/>
      <c r="EO50" s="23"/>
      <c r="EP50" s="23"/>
      <c r="EQ50" s="23"/>
      <c r="ER50" s="23"/>
      <c r="ES50" s="23"/>
      <c r="ET50" s="23"/>
      <c r="EU50" s="23"/>
      <c r="EV50" s="23"/>
      <c r="EW50" s="23"/>
      <c r="EX50" s="23"/>
      <c r="EY50" s="23"/>
      <c r="EZ50" s="23"/>
      <c r="FA50" s="23"/>
      <c r="FB50" s="23"/>
      <c r="FC50" s="23"/>
    </row>
    <row r="51" spans="1:159" ht="15" hidden="1" x14ac:dyDescent="0.25">
      <c r="A51" s="30"/>
      <c r="B51" s="28"/>
      <c r="C51" s="91"/>
      <c r="D51" s="30"/>
      <c r="E51" s="31"/>
      <c r="F51" s="31"/>
      <c r="G51" s="28"/>
      <c r="H51" s="20"/>
      <c r="I51" s="20"/>
      <c r="J51" s="20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  <c r="DR51" s="23"/>
      <c r="DS51" s="23"/>
      <c r="DT51" s="23"/>
      <c r="DU51" s="23"/>
      <c r="DV51" s="23"/>
      <c r="DW51" s="23"/>
      <c r="DX51" s="23"/>
      <c r="DY51" s="23"/>
      <c r="DZ51" s="23"/>
      <c r="EA51" s="23"/>
      <c r="EB51" s="23"/>
      <c r="EC51" s="23"/>
      <c r="ED51" s="23"/>
      <c r="EE51" s="23"/>
      <c r="EF51" s="23"/>
      <c r="EG51" s="23"/>
      <c r="EH51" s="23"/>
      <c r="EI51" s="23"/>
      <c r="EJ51" s="23"/>
      <c r="EK51" s="23"/>
      <c r="EL51" s="23"/>
      <c r="EM51" s="23"/>
      <c r="EN51" s="23"/>
      <c r="EO51" s="23"/>
      <c r="EP51" s="23"/>
      <c r="EQ51" s="23"/>
      <c r="ER51" s="23"/>
      <c r="ES51" s="23"/>
      <c r="ET51" s="23"/>
      <c r="EU51" s="23"/>
      <c r="EV51" s="23"/>
      <c r="EW51" s="23"/>
      <c r="EX51" s="23"/>
      <c r="EY51" s="23"/>
      <c r="EZ51" s="23"/>
      <c r="FA51" s="23"/>
      <c r="FB51" s="23"/>
      <c r="FC51" s="23"/>
    </row>
    <row r="52" spans="1:159" ht="15" hidden="1" x14ac:dyDescent="0.25">
      <c r="A52" s="30"/>
      <c r="B52" s="28"/>
      <c r="C52" s="91"/>
      <c r="D52" s="30"/>
      <c r="E52" s="31"/>
      <c r="F52" s="31"/>
      <c r="G52" s="28"/>
      <c r="H52" s="20"/>
      <c r="I52" s="20"/>
      <c r="J52" s="20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  <c r="DR52" s="23"/>
      <c r="DS52" s="23"/>
      <c r="DT52" s="23"/>
      <c r="DU52" s="23"/>
      <c r="DV52" s="23"/>
      <c r="DW52" s="23"/>
      <c r="DX52" s="23"/>
      <c r="DY52" s="23"/>
      <c r="DZ52" s="23"/>
      <c r="EA52" s="23"/>
      <c r="EB52" s="23"/>
      <c r="EC52" s="23"/>
      <c r="ED52" s="23"/>
      <c r="EE52" s="23"/>
      <c r="EF52" s="23"/>
      <c r="EG52" s="23"/>
      <c r="EH52" s="23"/>
      <c r="EI52" s="23"/>
      <c r="EJ52" s="23"/>
      <c r="EK52" s="23"/>
      <c r="EL52" s="23"/>
      <c r="EM52" s="23"/>
      <c r="EN52" s="23"/>
      <c r="EO52" s="23"/>
      <c r="EP52" s="23"/>
      <c r="EQ52" s="23"/>
      <c r="ER52" s="23"/>
      <c r="ES52" s="23"/>
      <c r="ET52" s="23"/>
      <c r="EU52" s="23"/>
      <c r="EV52" s="23"/>
      <c r="EW52" s="23"/>
      <c r="EX52" s="23"/>
      <c r="EY52" s="23"/>
      <c r="EZ52" s="23"/>
      <c r="FA52" s="23"/>
      <c r="FB52" s="23"/>
      <c r="FC52" s="23"/>
    </row>
    <row r="53" spans="1:159" ht="15" hidden="1" x14ac:dyDescent="0.25">
      <c r="A53" s="30"/>
      <c r="B53" s="28"/>
      <c r="C53" s="91"/>
      <c r="D53" s="30"/>
      <c r="E53" s="31"/>
      <c r="F53" s="31"/>
      <c r="G53" s="28"/>
      <c r="H53" s="20"/>
      <c r="I53" s="20"/>
      <c r="J53" s="20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  <c r="DR53" s="23"/>
      <c r="DS53" s="23"/>
      <c r="DT53" s="23"/>
      <c r="DU53" s="23"/>
      <c r="DV53" s="23"/>
      <c r="DW53" s="23"/>
      <c r="DX53" s="23"/>
      <c r="DY53" s="23"/>
      <c r="DZ53" s="23"/>
      <c r="EA53" s="23"/>
      <c r="EB53" s="23"/>
      <c r="EC53" s="23"/>
      <c r="ED53" s="23"/>
      <c r="EE53" s="23"/>
      <c r="EF53" s="23"/>
      <c r="EG53" s="23"/>
      <c r="EH53" s="23"/>
      <c r="EI53" s="23"/>
      <c r="EJ53" s="23"/>
      <c r="EK53" s="23"/>
      <c r="EL53" s="23"/>
      <c r="EM53" s="23"/>
      <c r="EN53" s="23"/>
      <c r="EO53" s="23"/>
      <c r="EP53" s="23"/>
      <c r="EQ53" s="23"/>
      <c r="ER53" s="23"/>
      <c r="ES53" s="23"/>
      <c r="ET53" s="23"/>
      <c r="EU53" s="23"/>
      <c r="EV53" s="23"/>
      <c r="EW53" s="23"/>
      <c r="EX53" s="23"/>
      <c r="EY53" s="23"/>
      <c r="EZ53" s="23"/>
      <c r="FA53" s="23"/>
      <c r="FB53" s="23"/>
      <c r="FC53" s="23"/>
    </row>
    <row r="54" spans="1:159" ht="15" hidden="1" x14ac:dyDescent="0.25">
      <c r="A54" s="30"/>
      <c r="B54" s="28"/>
      <c r="C54" s="91"/>
      <c r="D54" s="30"/>
      <c r="E54" s="31"/>
      <c r="F54" s="31"/>
      <c r="G54" s="28"/>
      <c r="H54" s="20"/>
      <c r="I54" s="20"/>
      <c r="J54" s="20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  <c r="DQ54" s="23"/>
      <c r="DR54" s="23"/>
      <c r="DS54" s="23"/>
      <c r="DT54" s="23"/>
      <c r="DU54" s="23"/>
      <c r="DV54" s="23"/>
      <c r="DW54" s="23"/>
      <c r="DX54" s="23"/>
      <c r="DY54" s="23"/>
      <c r="DZ54" s="23"/>
      <c r="EA54" s="23"/>
      <c r="EB54" s="23"/>
      <c r="EC54" s="23"/>
      <c r="ED54" s="23"/>
      <c r="EE54" s="23"/>
      <c r="EF54" s="23"/>
      <c r="EG54" s="23"/>
      <c r="EH54" s="23"/>
      <c r="EI54" s="23"/>
      <c r="EJ54" s="23"/>
      <c r="EK54" s="23"/>
      <c r="EL54" s="23"/>
      <c r="EM54" s="23"/>
      <c r="EN54" s="23"/>
      <c r="EO54" s="23"/>
      <c r="EP54" s="23"/>
      <c r="EQ54" s="23"/>
      <c r="ER54" s="23"/>
      <c r="ES54" s="23"/>
      <c r="ET54" s="23"/>
      <c r="EU54" s="23"/>
      <c r="EV54" s="23"/>
      <c r="EW54" s="23"/>
      <c r="EX54" s="23"/>
      <c r="EY54" s="23"/>
      <c r="EZ54" s="23"/>
      <c r="FA54" s="23"/>
      <c r="FB54" s="23"/>
      <c r="FC54" s="23"/>
    </row>
    <row r="55" spans="1:159" ht="15" hidden="1" x14ac:dyDescent="0.25">
      <c r="A55" s="30"/>
      <c r="B55" s="28"/>
      <c r="C55" s="91"/>
      <c r="D55" s="30"/>
      <c r="E55" s="31"/>
      <c r="F55" s="31"/>
      <c r="G55" s="28"/>
      <c r="H55" s="20"/>
      <c r="I55" s="20"/>
      <c r="J55" s="20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  <c r="DR55" s="23"/>
      <c r="DS55" s="23"/>
      <c r="DT55" s="23"/>
      <c r="DU55" s="23"/>
      <c r="DV55" s="23"/>
      <c r="DW55" s="23"/>
      <c r="DX55" s="23"/>
      <c r="DY55" s="23"/>
      <c r="DZ55" s="23"/>
      <c r="EA55" s="23"/>
      <c r="EB55" s="23"/>
      <c r="EC55" s="23"/>
      <c r="ED55" s="23"/>
      <c r="EE55" s="23"/>
      <c r="EF55" s="23"/>
      <c r="EG55" s="23"/>
      <c r="EH55" s="23"/>
      <c r="EI55" s="23"/>
      <c r="EJ55" s="23"/>
      <c r="EK55" s="23"/>
      <c r="EL55" s="23"/>
      <c r="EM55" s="23"/>
      <c r="EN55" s="23"/>
      <c r="EO55" s="23"/>
      <c r="EP55" s="23"/>
      <c r="EQ55" s="23"/>
      <c r="ER55" s="23"/>
      <c r="ES55" s="23"/>
      <c r="ET55" s="23"/>
      <c r="EU55" s="23"/>
      <c r="EV55" s="23"/>
      <c r="EW55" s="23"/>
      <c r="EX55" s="23"/>
      <c r="EY55" s="23"/>
      <c r="EZ55" s="23"/>
      <c r="FA55" s="23"/>
      <c r="FB55" s="23"/>
      <c r="FC55" s="23"/>
    </row>
    <row r="56" spans="1:159" ht="15" hidden="1" x14ac:dyDescent="0.25">
      <c r="A56" s="32"/>
      <c r="B56" s="32"/>
      <c r="C56" s="92"/>
      <c r="D56" s="32"/>
      <c r="E56" s="33"/>
      <c r="F56" s="32"/>
      <c r="G56" s="23"/>
      <c r="H56" s="20"/>
      <c r="I56" s="20"/>
      <c r="J56" s="20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  <c r="DR56" s="23"/>
      <c r="DS56" s="23"/>
      <c r="DT56" s="23"/>
      <c r="DU56" s="23"/>
      <c r="DV56" s="23"/>
      <c r="DW56" s="23"/>
      <c r="DX56" s="23"/>
      <c r="DY56" s="23"/>
      <c r="DZ56" s="23"/>
      <c r="EA56" s="23"/>
      <c r="EB56" s="23"/>
      <c r="EC56" s="23"/>
      <c r="ED56" s="23"/>
      <c r="EE56" s="23"/>
      <c r="EF56" s="23"/>
      <c r="EG56" s="23"/>
      <c r="EH56" s="23"/>
      <c r="EI56" s="23"/>
      <c r="EJ56" s="23"/>
      <c r="EK56" s="23"/>
      <c r="EL56" s="23"/>
      <c r="EM56" s="23"/>
      <c r="EN56" s="23"/>
      <c r="EO56" s="23"/>
      <c r="EP56" s="23"/>
      <c r="EQ56" s="23"/>
      <c r="ER56" s="23"/>
      <c r="ES56" s="23"/>
      <c r="ET56" s="23"/>
      <c r="EU56" s="23"/>
      <c r="EV56" s="23"/>
      <c r="EW56" s="23"/>
      <c r="EX56" s="23"/>
      <c r="EY56" s="23"/>
      <c r="EZ56" s="23"/>
      <c r="FA56" s="23"/>
      <c r="FB56" s="23"/>
      <c r="FC56" s="23"/>
    </row>
    <row r="57" spans="1:159" ht="15" hidden="1" x14ac:dyDescent="0.25">
      <c r="A57" s="29"/>
      <c r="B57" s="29"/>
      <c r="C57" s="93"/>
      <c r="D57" s="29"/>
      <c r="E57" s="29"/>
      <c r="F57" s="29"/>
      <c r="G57" s="23"/>
      <c r="H57" s="20"/>
      <c r="I57" s="20"/>
      <c r="J57" s="20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  <c r="DR57" s="23"/>
      <c r="DS57" s="23"/>
      <c r="DT57" s="23"/>
      <c r="DU57" s="23"/>
      <c r="DV57" s="23"/>
      <c r="DW57" s="23"/>
      <c r="DX57" s="23"/>
      <c r="DY57" s="23"/>
      <c r="DZ57" s="23"/>
      <c r="EA57" s="23"/>
      <c r="EB57" s="23"/>
      <c r="EC57" s="23"/>
      <c r="ED57" s="23"/>
      <c r="EE57" s="23"/>
      <c r="EF57" s="23"/>
      <c r="EG57" s="23"/>
      <c r="EH57" s="23"/>
      <c r="EI57" s="23"/>
      <c r="EJ57" s="23"/>
      <c r="EK57" s="23"/>
      <c r="EL57" s="23"/>
      <c r="EM57" s="23"/>
      <c r="EN57" s="23"/>
      <c r="EO57" s="23"/>
      <c r="EP57" s="23"/>
      <c r="EQ57" s="23"/>
      <c r="ER57" s="23"/>
      <c r="ES57" s="23"/>
      <c r="ET57" s="23"/>
      <c r="EU57" s="23"/>
      <c r="EV57" s="23"/>
      <c r="EW57" s="23"/>
      <c r="EX57" s="23"/>
      <c r="EY57" s="23"/>
      <c r="EZ57" s="23"/>
      <c r="FA57" s="23"/>
      <c r="FB57" s="23"/>
      <c r="FC57" s="23"/>
    </row>
    <row r="58" spans="1:159" ht="15" hidden="1" x14ac:dyDescent="0.25">
      <c r="A58" s="34"/>
      <c r="B58" s="34"/>
      <c r="C58" s="94"/>
      <c r="D58" s="29"/>
      <c r="E58" s="29"/>
      <c r="F58" s="35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  <c r="DR58" s="23"/>
      <c r="DS58" s="23"/>
      <c r="DT58" s="23"/>
      <c r="DU58" s="23"/>
      <c r="DV58" s="23"/>
      <c r="DW58" s="23"/>
      <c r="DX58" s="23"/>
      <c r="DY58" s="23"/>
      <c r="DZ58" s="23"/>
      <c r="EA58" s="23"/>
      <c r="EB58" s="23"/>
      <c r="EC58" s="23"/>
      <c r="ED58" s="23"/>
      <c r="EE58" s="23"/>
      <c r="EF58" s="23"/>
      <c r="EG58" s="23"/>
      <c r="EH58" s="23"/>
      <c r="EI58" s="23"/>
      <c r="EJ58" s="23"/>
      <c r="EK58" s="23"/>
      <c r="EL58" s="23"/>
      <c r="EM58" s="23"/>
      <c r="EN58" s="23"/>
      <c r="EO58" s="23"/>
      <c r="EP58" s="23"/>
      <c r="EQ58" s="23"/>
      <c r="ER58" s="23"/>
      <c r="ES58" s="23"/>
      <c r="ET58" s="23"/>
      <c r="EU58" s="23"/>
      <c r="EV58" s="23"/>
      <c r="EW58" s="23"/>
      <c r="EX58" s="23"/>
      <c r="EY58" s="23"/>
      <c r="EZ58" s="23"/>
      <c r="FA58" s="23"/>
      <c r="FB58" s="23"/>
      <c r="FC58" s="23"/>
    </row>
    <row r="59" spans="1:159" hidden="1" x14ac:dyDescent="0.2">
      <c r="A59" s="23"/>
      <c r="B59" s="36"/>
      <c r="C59" s="95"/>
      <c r="D59" s="36"/>
      <c r="E59" s="36"/>
      <c r="F59" s="37"/>
      <c r="G59" s="36"/>
      <c r="H59" s="38"/>
      <c r="I59" s="23"/>
      <c r="J59" s="38"/>
      <c r="K59" s="23"/>
      <c r="L59" s="38"/>
      <c r="M59" s="23"/>
      <c r="N59" s="38"/>
      <c r="O59" s="23"/>
      <c r="P59" s="38"/>
      <c r="Q59" s="23"/>
      <c r="R59" s="38"/>
      <c r="S59" s="23"/>
      <c r="T59" s="38"/>
      <c r="U59" s="23"/>
      <c r="V59" s="38"/>
      <c r="W59" s="23"/>
      <c r="X59" s="38"/>
      <c r="Y59" s="23"/>
      <c r="Z59" s="38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  <c r="DR59" s="23"/>
      <c r="DS59" s="23"/>
      <c r="DT59" s="23"/>
      <c r="DU59" s="23"/>
      <c r="DV59" s="23"/>
      <c r="DW59" s="23"/>
      <c r="DX59" s="23"/>
      <c r="DY59" s="23"/>
      <c r="DZ59" s="23"/>
      <c r="EA59" s="23"/>
      <c r="EB59" s="23"/>
      <c r="EC59" s="23"/>
      <c r="ED59" s="23"/>
      <c r="EE59" s="23"/>
      <c r="EF59" s="23"/>
      <c r="EG59" s="23"/>
      <c r="EH59" s="23"/>
      <c r="EI59" s="23"/>
      <c r="EJ59" s="23"/>
      <c r="EK59" s="23"/>
      <c r="EL59" s="23"/>
      <c r="EM59" s="23"/>
      <c r="EN59" s="23"/>
      <c r="EO59" s="23"/>
      <c r="EP59" s="23"/>
      <c r="EQ59" s="23"/>
      <c r="ER59" s="23"/>
      <c r="ES59" s="23"/>
      <c r="ET59" s="23"/>
      <c r="EU59" s="23"/>
      <c r="EV59" s="23"/>
      <c r="EW59" s="23"/>
      <c r="EX59" s="23"/>
      <c r="EY59" s="23"/>
      <c r="EZ59" s="23"/>
      <c r="FA59" s="23"/>
      <c r="FB59" s="23"/>
      <c r="FC59" s="23"/>
    </row>
    <row r="60" spans="1:159" ht="18" hidden="1" x14ac:dyDescent="0.25">
      <c r="A60" s="23"/>
      <c r="B60" s="36"/>
      <c r="C60" s="95"/>
      <c r="D60" s="36"/>
      <c r="E60" s="36"/>
      <c r="F60" s="103"/>
      <c r="G60" s="103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01"/>
      <c r="Z60" s="101"/>
      <c r="AA60" s="101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23"/>
      <c r="EC60" s="23"/>
      <c r="ED60" s="23"/>
      <c r="EE60" s="23"/>
      <c r="EF60" s="23"/>
      <c r="EG60" s="23"/>
      <c r="EH60" s="23"/>
      <c r="EI60" s="23"/>
      <c r="EJ60" s="23"/>
      <c r="EK60" s="23"/>
      <c r="EL60" s="23"/>
      <c r="EM60" s="23"/>
      <c r="EN60" s="23"/>
      <c r="EO60" s="23"/>
      <c r="EP60" s="23"/>
      <c r="EQ60" s="23"/>
      <c r="ER60" s="23"/>
      <c r="ES60" s="23"/>
      <c r="ET60" s="23"/>
      <c r="EU60" s="23"/>
      <c r="EV60" s="23"/>
      <c r="EW60" s="23"/>
      <c r="EX60" s="23"/>
      <c r="EY60" s="23"/>
      <c r="EZ60" s="23"/>
      <c r="FA60" s="23"/>
      <c r="FB60" s="23"/>
      <c r="FC60" s="23"/>
    </row>
    <row r="61" spans="1:159" hidden="1" x14ac:dyDescent="0.2">
      <c r="A61" s="23"/>
      <c r="B61" s="36"/>
      <c r="C61" s="95"/>
      <c r="D61" s="36"/>
      <c r="E61" s="36"/>
      <c r="F61" s="38"/>
      <c r="G61" s="20"/>
      <c r="H61" s="38"/>
      <c r="I61" s="20"/>
      <c r="J61" s="38"/>
      <c r="K61" s="20"/>
      <c r="L61" s="38"/>
      <c r="M61" s="20"/>
      <c r="N61" s="38"/>
      <c r="O61" s="20"/>
      <c r="P61" s="38"/>
      <c r="Q61" s="20"/>
      <c r="R61" s="38"/>
      <c r="S61" s="20"/>
      <c r="T61" s="38"/>
      <c r="U61" s="20"/>
      <c r="V61" s="38"/>
      <c r="W61" s="20"/>
      <c r="X61" s="38"/>
      <c r="Y61" s="20"/>
      <c r="Z61" s="38"/>
      <c r="AA61" s="20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23"/>
      <c r="EP61" s="23"/>
      <c r="EQ61" s="23"/>
      <c r="ER61" s="23"/>
      <c r="ES61" s="23"/>
      <c r="ET61" s="23"/>
      <c r="EU61" s="23"/>
      <c r="EV61" s="23"/>
      <c r="EW61" s="23"/>
      <c r="EX61" s="23"/>
      <c r="EY61" s="23"/>
      <c r="EZ61" s="23"/>
      <c r="FA61" s="23"/>
      <c r="FB61" s="23"/>
      <c r="FC61" s="23"/>
    </row>
    <row r="62" spans="1:159" hidden="1" x14ac:dyDescent="0.2">
      <c r="A62" s="23"/>
      <c r="B62" s="36"/>
      <c r="C62" s="95"/>
      <c r="D62" s="36"/>
      <c r="E62" s="36"/>
      <c r="F62" s="38"/>
      <c r="G62" s="20"/>
      <c r="H62" s="38"/>
      <c r="I62" s="20"/>
      <c r="J62" s="38"/>
      <c r="K62" s="20"/>
      <c r="L62" s="38"/>
      <c r="M62" s="20"/>
      <c r="N62" s="38"/>
      <c r="O62" s="20"/>
      <c r="P62" s="38"/>
      <c r="Q62" s="20"/>
      <c r="R62" s="38"/>
      <c r="S62" s="20"/>
      <c r="T62" s="38"/>
      <c r="U62" s="20"/>
      <c r="V62" s="38"/>
      <c r="W62" s="20"/>
      <c r="X62" s="38"/>
      <c r="Y62" s="20"/>
      <c r="Z62" s="38"/>
      <c r="AA62" s="20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  <c r="DR62" s="23"/>
      <c r="DS62" s="23"/>
      <c r="DT62" s="23"/>
      <c r="DU62" s="23"/>
      <c r="DV62" s="23"/>
      <c r="DW62" s="23"/>
      <c r="DX62" s="23"/>
      <c r="DY62" s="23"/>
      <c r="DZ62" s="23"/>
      <c r="EA62" s="23"/>
      <c r="EB62" s="23"/>
      <c r="EC62" s="23"/>
      <c r="ED62" s="23"/>
      <c r="EE62" s="23"/>
      <c r="EF62" s="23"/>
      <c r="EG62" s="23"/>
      <c r="EH62" s="23"/>
      <c r="EI62" s="23"/>
      <c r="EJ62" s="23"/>
      <c r="EK62" s="23"/>
      <c r="EL62" s="23"/>
      <c r="EM62" s="23"/>
      <c r="EN62" s="23"/>
      <c r="EO62" s="23"/>
      <c r="EP62" s="23"/>
      <c r="EQ62" s="23"/>
      <c r="ER62" s="23"/>
      <c r="ES62" s="23"/>
      <c r="ET62" s="23"/>
      <c r="EU62" s="23"/>
      <c r="EV62" s="23"/>
      <c r="EW62" s="23"/>
      <c r="EX62" s="23"/>
      <c r="EY62" s="23"/>
      <c r="EZ62" s="23"/>
      <c r="FA62" s="23"/>
      <c r="FB62" s="23"/>
      <c r="FC62" s="23"/>
    </row>
    <row r="63" spans="1:159" hidden="1" x14ac:dyDescent="0.2">
      <c r="B63" s="16"/>
      <c r="C63" s="88"/>
      <c r="D63" s="16"/>
      <c r="E63" s="16"/>
      <c r="F63" s="39"/>
      <c r="G63" s="40"/>
      <c r="H63" s="39"/>
      <c r="I63" s="40"/>
      <c r="J63" s="39"/>
      <c r="K63" s="40"/>
      <c r="L63" s="39"/>
      <c r="M63" s="40"/>
      <c r="N63" s="39"/>
      <c r="O63" s="40"/>
      <c r="P63" s="39"/>
      <c r="Q63" s="40"/>
      <c r="R63" s="39"/>
      <c r="S63" s="40"/>
      <c r="T63" s="39"/>
      <c r="U63" s="40"/>
      <c r="V63" s="39"/>
      <c r="W63" s="40"/>
      <c r="X63" s="39"/>
      <c r="Y63" s="40"/>
      <c r="Z63" s="39"/>
      <c r="AA63" s="40"/>
    </row>
    <row r="64" spans="1:159" hidden="1" x14ac:dyDescent="0.2">
      <c r="B64" s="16"/>
      <c r="C64" s="88"/>
      <c r="D64" s="16"/>
      <c r="E64" s="16"/>
      <c r="F64" s="39"/>
      <c r="G64" s="40"/>
      <c r="H64" s="39"/>
      <c r="I64" s="40"/>
      <c r="J64" s="39"/>
      <c r="K64" s="40"/>
      <c r="L64" s="39"/>
      <c r="M64" s="40"/>
      <c r="N64" s="39"/>
      <c r="O64" s="40"/>
      <c r="P64" s="39"/>
      <c r="Q64" s="40"/>
      <c r="R64" s="39"/>
      <c r="S64" s="40"/>
      <c r="T64" s="39"/>
      <c r="U64" s="40"/>
      <c r="V64" s="39"/>
      <c r="W64" s="40"/>
      <c r="X64" s="39"/>
      <c r="Y64" s="40"/>
      <c r="Z64" s="39"/>
      <c r="AA64" s="40"/>
    </row>
    <row r="65" spans="1:27" hidden="1" x14ac:dyDescent="0.2">
      <c r="B65" s="16"/>
      <c r="C65" s="88"/>
      <c r="D65" s="16"/>
      <c r="E65" s="16"/>
      <c r="F65" s="39"/>
      <c r="G65" s="40"/>
      <c r="H65" s="39"/>
      <c r="I65" s="40"/>
      <c r="J65" s="39"/>
      <c r="K65" s="40"/>
      <c r="L65" s="39"/>
      <c r="M65" s="40"/>
      <c r="N65" s="39"/>
      <c r="O65" s="40"/>
      <c r="P65" s="39"/>
      <c r="Q65" s="40"/>
      <c r="R65" s="39"/>
      <c r="S65" s="40"/>
      <c r="T65" s="39"/>
      <c r="U65" s="40"/>
      <c r="V65" s="39"/>
      <c r="W65" s="40"/>
      <c r="X65" s="39"/>
      <c r="Y65" s="40"/>
      <c r="Z65" s="39"/>
      <c r="AA65" s="40"/>
    </row>
    <row r="66" spans="1:27" hidden="1" x14ac:dyDescent="0.2">
      <c r="B66" s="16"/>
      <c r="C66" s="88"/>
      <c r="D66" s="16"/>
      <c r="E66" s="16"/>
      <c r="F66" s="39"/>
      <c r="G66" s="40"/>
      <c r="H66" s="39"/>
      <c r="I66" s="40"/>
      <c r="J66" s="39"/>
      <c r="K66" s="40"/>
      <c r="L66" s="39"/>
      <c r="M66" s="40"/>
      <c r="N66" s="39"/>
      <c r="O66" s="40"/>
      <c r="P66" s="39"/>
      <c r="Q66" s="40"/>
      <c r="R66" s="39"/>
      <c r="S66" s="40"/>
      <c r="T66" s="39"/>
      <c r="U66" s="40"/>
      <c r="V66" s="39"/>
      <c r="W66" s="40"/>
      <c r="X66" s="39"/>
      <c r="Y66" s="40"/>
      <c r="Z66" s="39"/>
      <c r="AA66" s="40"/>
    </row>
    <row r="67" spans="1:27" hidden="1" x14ac:dyDescent="0.2">
      <c r="B67" s="16"/>
      <c r="C67" s="88"/>
      <c r="D67" s="16"/>
      <c r="E67" s="16"/>
      <c r="F67" s="39"/>
      <c r="G67" s="40"/>
      <c r="H67" s="39"/>
      <c r="I67" s="40"/>
      <c r="J67" s="39"/>
      <c r="K67" s="40"/>
      <c r="L67" s="39"/>
      <c r="M67" s="40"/>
      <c r="N67" s="39"/>
      <c r="O67" s="40"/>
      <c r="P67" s="39"/>
      <c r="Q67" s="40"/>
      <c r="R67" s="39"/>
      <c r="S67" s="40"/>
      <c r="T67" s="39"/>
      <c r="U67" s="40"/>
      <c r="V67" s="39"/>
      <c r="W67" s="40"/>
      <c r="X67" s="39"/>
      <c r="Y67" s="40"/>
      <c r="Z67" s="39"/>
      <c r="AA67" s="40"/>
    </row>
    <row r="68" spans="1:27" hidden="1" x14ac:dyDescent="0.2">
      <c r="B68" s="16"/>
      <c r="C68" s="88"/>
      <c r="D68" s="16"/>
      <c r="E68" s="16"/>
      <c r="F68" s="39"/>
      <c r="G68" s="40"/>
      <c r="H68" s="39"/>
      <c r="I68" s="40"/>
      <c r="J68" s="39"/>
      <c r="K68" s="40"/>
      <c r="L68" s="39"/>
      <c r="M68" s="40"/>
      <c r="N68" s="39"/>
      <c r="O68" s="40"/>
      <c r="P68" s="39"/>
      <c r="Q68" s="40"/>
      <c r="R68" s="39"/>
      <c r="S68" s="40"/>
      <c r="T68" s="39"/>
      <c r="U68" s="40"/>
      <c r="V68" s="39"/>
      <c r="W68" s="40"/>
      <c r="X68" s="39"/>
      <c r="Y68" s="40"/>
      <c r="Z68" s="39"/>
      <c r="AA68" s="40"/>
    </row>
    <row r="69" spans="1:27" hidden="1" x14ac:dyDescent="0.2">
      <c r="B69" s="16"/>
      <c r="C69" s="88"/>
      <c r="D69" s="16"/>
      <c r="E69" s="16"/>
      <c r="F69" s="39"/>
      <c r="G69" s="40"/>
      <c r="H69" s="39"/>
      <c r="I69" s="40"/>
      <c r="J69" s="39"/>
      <c r="K69" s="40"/>
      <c r="L69" s="39"/>
      <c r="M69" s="40"/>
      <c r="N69" s="39"/>
      <c r="O69" s="40"/>
      <c r="P69" s="39"/>
      <c r="Q69" s="40"/>
      <c r="R69" s="39"/>
      <c r="S69" s="40"/>
      <c r="T69" s="39"/>
      <c r="U69" s="40"/>
      <c r="V69" s="39"/>
      <c r="W69" s="40"/>
      <c r="X69" s="39"/>
      <c r="Y69" s="40"/>
      <c r="Z69" s="39"/>
      <c r="AA69" s="40"/>
    </row>
    <row r="70" spans="1:27" ht="13.5" hidden="1" thickBot="1" x14ac:dyDescent="0.25">
      <c r="A70" s="16"/>
      <c r="B70" s="16"/>
      <c r="C70" s="88"/>
      <c r="D70" s="16"/>
      <c r="E70" s="16"/>
      <c r="F70" s="41"/>
      <c r="G70" s="42"/>
      <c r="H70" s="41"/>
      <c r="I70" s="42"/>
      <c r="J70" s="41"/>
      <c r="K70" s="42"/>
      <c r="L70" s="41"/>
      <c r="M70" s="42"/>
      <c r="N70" s="41"/>
      <c r="O70" s="42"/>
      <c r="P70" s="41"/>
      <c r="Q70" s="42"/>
      <c r="R70" s="41"/>
      <c r="S70" s="42"/>
      <c r="T70" s="41"/>
      <c r="U70" s="42"/>
      <c r="V70" s="41"/>
      <c r="W70" s="42"/>
      <c r="X70" s="41"/>
      <c r="Y70" s="42"/>
      <c r="Z70" s="41"/>
      <c r="AA70" s="42"/>
    </row>
    <row r="71" spans="1:27" hidden="1" x14ac:dyDescent="0.2">
      <c r="B71" s="16"/>
      <c r="C71" s="88"/>
      <c r="D71" s="16"/>
      <c r="E71" s="16"/>
      <c r="F71" s="39"/>
      <c r="G71" s="40"/>
      <c r="H71" s="39"/>
      <c r="I71" s="40"/>
      <c r="J71" s="39"/>
      <c r="K71" s="40"/>
      <c r="L71" s="39"/>
      <c r="M71" s="40"/>
      <c r="N71" s="39"/>
      <c r="O71" s="40"/>
      <c r="P71" s="39"/>
      <c r="Q71" s="40"/>
      <c r="R71" s="39"/>
      <c r="S71" s="40"/>
      <c r="T71" s="39"/>
      <c r="U71" s="40"/>
      <c r="V71" s="39"/>
      <c r="W71" s="40"/>
      <c r="X71" s="39"/>
      <c r="Y71" s="40"/>
      <c r="Z71" s="39"/>
      <c r="AA71" s="40"/>
    </row>
    <row r="72" spans="1:27" ht="18" hidden="1" x14ac:dyDescent="0.25">
      <c r="B72" s="16"/>
      <c r="C72" s="88"/>
      <c r="D72" s="16"/>
      <c r="E72" s="16"/>
      <c r="F72" s="102"/>
      <c r="G72" s="102"/>
      <c r="H72" s="102"/>
      <c r="I72" s="102"/>
      <c r="J72" s="39"/>
      <c r="K72" s="40"/>
      <c r="L72" s="39"/>
      <c r="M72" s="40"/>
      <c r="N72" s="39"/>
      <c r="O72" s="40"/>
      <c r="P72" s="39"/>
      <c r="Q72" s="40"/>
      <c r="R72" s="39"/>
      <c r="S72" s="40"/>
      <c r="T72" s="39"/>
      <c r="U72" s="40"/>
      <c r="V72" s="39"/>
      <c r="W72" s="40"/>
      <c r="X72" s="39"/>
      <c r="Y72" s="40"/>
      <c r="Z72" s="39"/>
      <c r="AA72" s="40"/>
    </row>
    <row r="73" spans="1:27" hidden="1" x14ac:dyDescent="0.2">
      <c r="B73" s="16"/>
      <c r="C73" s="88"/>
      <c r="D73" s="16"/>
      <c r="E73" s="16"/>
      <c r="F73" s="39"/>
      <c r="G73" s="40"/>
      <c r="H73" s="39"/>
      <c r="I73" s="40"/>
      <c r="J73" s="39"/>
      <c r="K73" s="40"/>
      <c r="L73" s="39"/>
      <c r="M73" s="40"/>
      <c r="N73" s="39"/>
      <c r="O73" s="40"/>
      <c r="P73" s="39"/>
      <c r="Q73" s="40"/>
      <c r="R73" s="39"/>
      <c r="S73" s="40"/>
      <c r="T73" s="39"/>
      <c r="U73" s="40"/>
      <c r="V73" s="39"/>
      <c r="W73" s="40"/>
      <c r="X73" s="39"/>
      <c r="Y73" s="40"/>
      <c r="Z73" s="39"/>
      <c r="AA73" s="40"/>
    </row>
    <row r="74" spans="1:27" hidden="1" x14ac:dyDescent="0.2">
      <c r="B74" s="16"/>
      <c r="C74" s="88"/>
      <c r="D74" s="16"/>
      <c r="E74" s="16"/>
      <c r="F74" s="39"/>
      <c r="G74" s="40"/>
      <c r="H74" s="39"/>
      <c r="I74" s="40"/>
      <c r="J74" s="39"/>
      <c r="K74" s="40"/>
      <c r="L74" s="39"/>
      <c r="M74" s="40"/>
      <c r="N74" s="39"/>
      <c r="O74" s="40"/>
      <c r="P74" s="39"/>
      <c r="Q74" s="40"/>
      <c r="R74" s="39"/>
      <c r="S74" s="40"/>
      <c r="T74" s="39"/>
      <c r="U74" s="40"/>
      <c r="V74" s="39"/>
      <c r="W74" s="40"/>
      <c r="X74" s="39"/>
      <c r="Y74" s="40"/>
      <c r="Z74" s="39"/>
      <c r="AA74" s="40"/>
    </row>
    <row r="75" spans="1:27" hidden="1" x14ac:dyDescent="0.2">
      <c r="B75" s="16"/>
      <c r="C75" s="88"/>
      <c r="D75" s="16"/>
      <c r="E75" s="16"/>
      <c r="F75" s="39"/>
      <c r="G75" s="40"/>
      <c r="H75" s="39"/>
      <c r="I75" s="40"/>
      <c r="J75" s="39"/>
      <c r="K75" s="40"/>
      <c r="L75" s="39"/>
      <c r="M75" s="40"/>
      <c r="N75" s="39"/>
      <c r="O75" s="40"/>
      <c r="P75" s="39"/>
      <c r="Q75" s="40"/>
      <c r="R75" s="39"/>
      <c r="S75" s="40"/>
      <c r="T75" s="39"/>
      <c r="U75" s="40"/>
      <c r="V75" s="39"/>
      <c r="W75" s="40"/>
      <c r="X75" s="39"/>
      <c r="Y75" s="40"/>
      <c r="Z75" s="39"/>
      <c r="AA75" s="40"/>
    </row>
    <row r="76" spans="1:27" hidden="1" x14ac:dyDescent="0.2">
      <c r="B76" s="16"/>
      <c r="C76" s="88"/>
      <c r="D76" s="16"/>
      <c r="E76" s="16"/>
      <c r="F76" s="39"/>
      <c r="G76" s="40"/>
      <c r="H76" s="39"/>
      <c r="I76" s="40"/>
      <c r="J76" s="39"/>
      <c r="K76" s="40"/>
      <c r="L76" s="39"/>
      <c r="M76" s="40"/>
      <c r="N76" s="39"/>
      <c r="O76" s="40"/>
      <c r="P76" s="39"/>
      <c r="Q76" s="40"/>
      <c r="R76" s="39"/>
      <c r="S76" s="40"/>
      <c r="T76" s="39"/>
      <c r="U76" s="40"/>
      <c r="V76" s="39"/>
      <c r="W76" s="40"/>
      <c r="X76" s="39"/>
      <c r="Y76" s="40"/>
      <c r="Z76" s="39"/>
      <c r="AA76" s="40"/>
    </row>
    <row r="77" spans="1:27" hidden="1" x14ac:dyDescent="0.2">
      <c r="B77" s="16"/>
      <c r="C77" s="88"/>
      <c r="D77" s="16"/>
      <c r="E77" s="16"/>
      <c r="F77" s="39"/>
      <c r="G77" s="40"/>
      <c r="H77" s="39"/>
      <c r="I77" s="40"/>
      <c r="J77" s="39"/>
      <c r="K77" s="40"/>
      <c r="L77" s="39"/>
      <c r="M77" s="40"/>
      <c r="N77" s="39"/>
      <c r="O77" s="40"/>
      <c r="P77" s="39"/>
      <c r="Q77" s="40"/>
      <c r="R77" s="39"/>
      <c r="S77" s="40"/>
      <c r="T77" s="39"/>
      <c r="U77" s="40"/>
      <c r="V77" s="39"/>
      <c r="W77" s="40"/>
      <c r="X77" s="39"/>
      <c r="Y77" s="40"/>
      <c r="Z77" s="39"/>
      <c r="AA77" s="40"/>
    </row>
    <row r="78" spans="1:27" hidden="1" x14ac:dyDescent="0.2">
      <c r="B78" s="16"/>
      <c r="C78" s="88"/>
      <c r="D78" s="16"/>
      <c r="E78" s="16"/>
      <c r="F78" s="39"/>
      <c r="G78" s="40"/>
      <c r="H78" s="39"/>
      <c r="I78" s="40"/>
      <c r="J78" s="39"/>
      <c r="K78" s="40"/>
      <c r="L78" s="39"/>
      <c r="M78" s="40"/>
      <c r="N78" s="39"/>
      <c r="O78" s="40"/>
      <c r="P78" s="39"/>
      <c r="Q78" s="40"/>
      <c r="R78" s="39"/>
      <c r="S78" s="40"/>
      <c r="T78" s="39"/>
      <c r="U78" s="40"/>
      <c r="V78" s="39"/>
      <c r="W78" s="40"/>
      <c r="X78" s="39"/>
      <c r="Y78" s="40"/>
      <c r="Z78" s="39"/>
      <c r="AA78" s="40"/>
    </row>
    <row r="79" spans="1:27" hidden="1" x14ac:dyDescent="0.2">
      <c r="B79" s="16"/>
      <c r="C79" s="88"/>
      <c r="D79" s="16"/>
      <c r="E79" s="16"/>
      <c r="F79" s="39"/>
      <c r="G79" s="40"/>
      <c r="H79" s="39"/>
      <c r="I79" s="40"/>
      <c r="J79" s="39"/>
      <c r="K79" s="40"/>
      <c r="L79" s="39"/>
      <c r="M79" s="40"/>
      <c r="N79" s="39"/>
      <c r="O79" s="40"/>
      <c r="P79" s="39"/>
      <c r="Q79" s="40"/>
      <c r="R79" s="39"/>
      <c r="S79" s="40"/>
      <c r="T79" s="39"/>
      <c r="U79" s="40"/>
      <c r="V79" s="39"/>
      <c r="W79" s="40"/>
      <c r="X79" s="39"/>
      <c r="Y79" s="40"/>
      <c r="Z79" s="39"/>
      <c r="AA79" s="40"/>
    </row>
    <row r="80" spans="1:27" ht="15.75" hidden="1" thickBot="1" x14ac:dyDescent="0.3">
      <c r="A80" s="43" t="s">
        <v>17</v>
      </c>
      <c r="B80" s="43"/>
      <c r="C80" s="96"/>
      <c r="D80" s="44">
        <f>H6</f>
        <v>0</v>
      </c>
      <c r="E80" s="45"/>
      <c r="F80" s="46"/>
      <c r="H80" s="41"/>
      <c r="I80" s="42"/>
      <c r="J80" s="41"/>
      <c r="K80" s="16"/>
      <c r="L80" s="41"/>
      <c r="M80" s="16"/>
      <c r="N80" s="41"/>
      <c r="O80" s="16"/>
      <c r="P80" s="41"/>
      <c r="Q80" s="16"/>
      <c r="R80" s="41"/>
      <c r="S80" s="16"/>
      <c r="T80" s="41"/>
      <c r="U80" s="16"/>
      <c r="V80" s="41"/>
      <c r="W80" s="16"/>
      <c r="X80" s="41"/>
      <c r="Y80" s="16"/>
      <c r="Z80" s="41"/>
      <c r="AA80" s="16"/>
    </row>
    <row r="81" spans="1:7" ht="15" hidden="1" x14ac:dyDescent="0.25">
      <c r="A81" s="47">
        <v>0</v>
      </c>
      <c r="B81" s="48"/>
      <c r="C81" s="97"/>
      <c r="D81" s="47">
        <v>7500</v>
      </c>
      <c r="E81" s="49">
        <v>1.4250000000000001E-2</v>
      </c>
      <c r="F81" s="50"/>
      <c r="G81" s="47">
        <f>IF($H$6&lt;D81,$H$6*E81,D81*E81)</f>
        <v>0</v>
      </c>
    </row>
    <row r="82" spans="1:7" ht="15" hidden="1" x14ac:dyDescent="0.25">
      <c r="A82" s="47">
        <v>7500</v>
      </c>
      <c r="B82" s="48"/>
      <c r="C82" s="97"/>
      <c r="D82" s="47">
        <v>17500</v>
      </c>
      <c r="E82" s="49">
        <v>1.14E-2</v>
      </c>
      <c r="F82" s="50"/>
      <c r="G82" s="48" t="str">
        <f t="shared" ref="G82:G87" si="0">IF($H$6&lt;=A82," ",IF($H$6&lt;D82,($H$6-D81)*E82,(D82-A82)*E82))</f>
        <v xml:space="preserve"> </v>
      </c>
    </row>
    <row r="83" spans="1:7" ht="15" hidden="1" x14ac:dyDescent="0.25">
      <c r="A83" s="47">
        <v>17500</v>
      </c>
      <c r="B83" s="48"/>
      <c r="C83" s="97"/>
      <c r="D83" s="47">
        <v>30000</v>
      </c>
      <c r="E83" s="49">
        <v>6.8399999999999997E-3</v>
      </c>
      <c r="F83" s="50"/>
      <c r="G83" s="48" t="str">
        <f t="shared" si="0"/>
        <v xml:space="preserve"> </v>
      </c>
    </row>
    <row r="84" spans="1:7" ht="15" hidden="1" x14ac:dyDescent="0.25">
      <c r="A84" s="47">
        <v>30000</v>
      </c>
      <c r="B84" s="48"/>
      <c r="C84" s="97"/>
      <c r="D84" s="47">
        <v>45495</v>
      </c>
      <c r="E84" s="49">
        <v>5.7000000000000002E-3</v>
      </c>
      <c r="F84" s="50"/>
      <c r="G84" s="48" t="str">
        <f t="shared" si="0"/>
        <v xml:space="preserve"> </v>
      </c>
    </row>
    <row r="85" spans="1:7" ht="15" hidden="1" x14ac:dyDescent="0.25">
      <c r="A85" s="47">
        <v>45495</v>
      </c>
      <c r="B85" s="48"/>
      <c r="C85" s="97"/>
      <c r="D85" s="47">
        <v>64095</v>
      </c>
      <c r="E85" s="49">
        <v>4.5599999999999998E-3</v>
      </c>
      <c r="F85" s="50"/>
      <c r="G85" s="48" t="str">
        <f t="shared" si="0"/>
        <v xml:space="preserve"> </v>
      </c>
    </row>
    <row r="86" spans="1:7" ht="15" hidden="1" x14ac:dyDescent="0.25">
      <c r="A86" s="47">
        <v>64095</v>
      </c>
      <c r="B86" s="48"/>
      <c r="C86" s="97"/>
      <c r="D86" s="47">
        <v>250095</v>
      </c>
      <c r="E86" s="49">
        <v>2.2799999999999999E-3</v>
      </c>
      <c r="F86" s="50"/>
      <c r="G86" s="48" t="str">
        <f t="shared" si="0"/>
        <v xml:space="preserve"> </v>
      </c>
    </row>
    <row r="87" spans="1:7" ht="15" hidden="1" x14ac:dyDescent="0.25">
      <c r="A87" s="47">
        <v>250095</v>
      </c>
      <c r="B87" s="48"/>
      <c r="C87" s="97"/>
      <c r="D87" s="47">
        <f>$H$6</f>
        <v>0</v>
      </c>
      <c r="E87" s="49">
        <v>4.6000000000000001E-4</v>
      </c>
      <c r="F87" s="50"/>
      <c r="G87" s="48" t="str">
        <f t="shared" si="0"/>
        <v xml:space="preserve"> </v>
      </c>
    </row>
    <row r="88" spans="1:7" ht="15" hidden="1" x14ac:dyDescent="0.25">
      <c r="A88" s="44">
        <v>10075000</v>
      </c>
      <c r="B88" s="44"/>
      <c r="C88" s="98"/>
      <c r="D88" s="44">
        <f>$D$80</f>
        <v>0</v>
      </c>
      <c r="E88" s="51">
        <v>4.6000000000000001E-4</v>
      </c>
      <c r="F88" s="44" t="str">
        <f>IF($D$80&lt;=A88," E90",IF($D$80&lt;D88,($D$80-D87)*E88,(D88-A88)*E88))</f>
        <v xml:space="preserve"> E90</v>
      </c>
    </row>
    <row r="89" spans="1:7" ht="15" hidden="1" x14ac:dyDescent="0.25">
      <c r="A89" s="46"/>
      <c r="B89" s="46"/>
      <c r="C89" s="99"/>
      <c r="D89" s="46"/>
      <c r="E89" s="46"/>
      <c r="F89" s="46"/>
    </row>
    <row r="90" spans="1:7" ht="15" hidden="1" x14ac:dyDescent="0.25">
      <c r="A90" s="52" t="s">
        <v>18</v>
      </c>
      <c r="B90" s="34"/>
      <c r="C90" s="94"/>
      <c r="D90" s="46"/>
      <c r="E90" s="46"/>
      <c r="F90" s="53">
        <f>SUM(G81:G88)</f>
        <v>0</v>
      </c>
    </row>
    <row r="91" spans="1:7" hidden="1" x14ac:dyDescent="0.2"/>
    <row r="92" spans="1:7" ht="14.25" hidden="1" x14ac:dyDescent="0.2">
      <c r="A92" s="52" t="s">
        <v>19</v>
      </c>
      <c r="B92" s="52"/>
      <c r="C92" s="100"/>
      <c r="D92" s="52" t="s">
        <v>19</v>
      </c>
      <c r="E92" s="54" t="s">
        <v>20</v>
      </c>
      <c r="F92" s="55"/>
      <c r="G92" s="52" t="s">
        <v>21</v>
      </c>
    </row>
    <row r="93" spans="1:7" ht="15" hidden="1" x14ac:dyDescent="0.25">
      <c r="A93" s="48">
        <v>0</v>
      </c>
      <c r="B93" s="48"/>
      <c r="C93" s="97"/>
      <c r="D93" s="48">
        <v>7500</v>
      </c>
      <c r="E93" s="49">
        <v>2.8500000000000001E-2</v>
      </c>
      <c r="F93" s="50"/>
      <c r="G93" s="48">
        <f>IF($H$6&lt;D93,$H$6*E93,D93*E93)</f>
        <v>0</v>
      </c>
    </row>
    <row r="94" spans="1:7" ht="15" hidden="1" x14ac:dyDescent="0.25">
      <c r="A94" s="48">
        <v>7500</v>
      </c>
      <c r="B94" s="48"/>
      <c r="C94" s="97"/>
      <c r="D94" s="48">
        <v>17500</v>
      </c>
      <c r="E94" s="49">
        <v>1.7100000000000001E-2</v>
      </c>
      <c r="F94" s="50"/>
      <c r="G94" s="48" t="str">
        <f t="shared" ref="G94:G99" si="1">IF($H$6&lt;=A94," ",IF($H$6&lt;D94,($H$6-D93)*E94,(D94-A94)*E94))</f>
        <v xml:space="preserve"> </v>
      </c>
    </row>
    <row r="95" spans="1:7" ht="15" hidden="1" x14ac:dyDescent="0.25">
      <c r="A95" s="48">
        <v>17500</v>
      </c>
      <c r="B95" s="48"/>
      <c r="C95" s="97"/>
      <c r="D95" s="48">
        <v>30000</v>
      </c>
      <c r="E95" s="49">
        <v>1.4250000000000001E-2</v>
      </c>
      <c r="F95" s="50"/>
      <c r="G95" s="48" t="str">
        <f t="shared" si="1"/>
        <v xml:space="preserve"> </v>
      </c>
    </row>
    <row r="96" spans="1:7" ht="15" hidden="1" x14ac:dyDescent="0.25">
      <c r="A96" s="48">
        <v>30000</v>
      </c>
      <c r="B96" s="48"/>
      <c r="C96" s="97"/>
      <c r="D96" s="48">
        <v>45495</v>
      </c>
      <c r="E96" s="49">
        <v>1.14E-2</v>
      </c>
      <c r="F96" s="50"/>
      <c r="G96" s="48" t="str">
        <f t="shared" si="1"/>
        <v xml:space="preserve"> </v>
      </c>
    </row>
    <row r="97" spans="1:7" ht="15" hidden="1" x14ac:dyDescent="0.25">
      <c r="A97" s="48">
        <v>45495</v>
      </c>
      <c r="B97" s="48"/>
      <c r="C97" s="97"/>
      <c r="D97" s="48">
        <v>64095</v>
      </c>
      <c r="E97" s="49">
        <v>8.5500000000000003E-3</v>
      </c>
      <c r="F97" s="50"/>
      <c r="G97" s="48" t="str">
        <f t="shared" si="1"/>
        <v xml:space="preserve"> </v>
      </c>
    </row>
    <row r="98" spans="1:7" ht="15" hidden="1" x14ac:dyDescent="0.25">
      <c r="A98" s="48">
        <v>64095</v>
      </c>
      <c r="B98" s="48"/>
      <c r="C98" s="97"/>
      <c r="D98" s="48">
        <v>250095</v>
      </c>
      <c r="E98" s="49">
        <v>5.7000000000000002E-3</v>
      </c>
      <c r="F98" s="50"/>
      <c r="G98" s="48" t="str">
        <f t="shared" si="1"/>
        <v xml:space="preserve"> </v>
      </c>
    </row>
    <row r="99" spans="1:7" ht="15" hidden="1" x14ac:dyDescent="0.25">
      <c r="A99" s="48">
        <v>250095</v>
      </c>
      <c r="B99" s="48"/>
      <c r="C99" s="97"/>
      <c r="D99" s="48">
        <f>$H$6</f>
        <v>0</v>
      </c>
      <c r="E99" s="49">
        <v>5.6999999999999998E-4</v>
      </c>
      <c r="F99" s="50"/>
      <c r="G99" s="48" t="str">
        <f t="shared" si="1"/>
        <v xml:space="preserve"> </v>
      </c>
    </row>
    <row r="100" spans="1:7" ht="15" hidden="1" x14ac:dyDescent="0.25">
      <c r="A100" s="56"/>
      <c r="B100" s="29"/>
      <c r="C100" s="93"/>
      <c r="D100" s="29"/>
      <c r="E100" s="57"/>
      <c r="F100" s="46"/>
      <c r="G100" s="46"/>
    </row>
    <row r="101" spans="1:7" ht="15" hidden="1" x14ac:dyDescent="0.25">
      <c r="A101" s="52" t="s">
        <v>18</v>
      </c>
      <c r="B101" s="34"/>
      <c r="C101" s="94"/>
      <c r="D101" s="29"/>
      <c r="E101" s="58"/>
      <c r="F101" s="46"/>
      <c r="G101" s="59">
        <f>SUM(G93:G100)</f>
        <v>0</v>
      </c>
    </row>
    <row r="102" spans="1:7" hidden="1" x14ac:dyDescent="0.2"/>
    <row r="103" spans="1:7" hidden="1" x14ac:dyDescent="0.2"/>
    <row r="104" spans="1:7" hidden="1" x14ac:dyDescent="0.2"/>
    <row r="105" spans="1:7" hidden="1" x14ac:dyDescent="0.2"/>
    <row r="106" spans="1:7" hidden="1" x14ac:dyDescent="0.2"/>
    <row r="107" spans="1:7" hidden="1" x14ac:dyDescent="0.2"/>
    <row r="108" spans="1:7" hidden="1" x14ac:dyDescent="0.2"/>
    <row r="109" spans="1:7" hidden="1" x14ac:dyDescent="0.2"/>
    <row r="110" spans="1:7" hidden="1" x14ac:dyDescent="0.2"/>
    <row r="111" spans="1:7" hidden="1" x14ac:dyDescent="0.2"/>
    <row r="112" spans="1:7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  <row r="144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</sheetData>
  <sheetProtection algorithmName="SHA-512" hashValue="W2o0ULD3f9Wd4nuWlOqZ3hxq6CWp4EK9tG9loQOc/wJJ2pO8dEfu37+xn8AO883eZn08wDMNwVH9/S+65UPwcw==" saltValue="K4BosLzTYkNvRE/A3tdaDg==" spinCount="100000" sheet="1" objects="1" scenarios="1"/>
  <mergeCells count="13">
    <mergeCell ref="F72:G72"/>
    <mergeCell ref="H72:I72"/>
    <mergeCell ref="F60:G60"/>
    <mergeCell ref="H60:I60"/>
    <mergeCell ref="J60:K60"/>
    <mergeCell ref="L60:M60"/>
    <mergeCell ref="N60:O60"/>
    <mergeCell ref="P60:Q60"/>
    <mergeCell ref="Z60:AA60"/>
    <mergeCell ref="R60:S60"/>
    <mergeCell ref="T60:U60"/>
    <mergeCell ref="V60:W60"/>
    <mergeCell ref="X60:Y60"/>
  </mergeCells>
  <phoneticPr fontId="0" type="noConversion"/>
  <dataValidations count="2">
    <dataValidation type="list" allowBlank="1" showInputMessage="1" showErrorMessage="1" sqref="D7">
      <formula1>$H$47:$H$48</formula1>
    </dataValidation>
    <dataValidation type="list" allowBlank="1" showInputMessage="1" showErrorMessage="1" sqref="D8">
      <formula1>$I$47:$I$48</formula1>
    </dataValidation>
  </dataValidations>
  <hyperlinks>
    <hyperlink ref="E28" r:id="rId1"/>
    <hyperlink ref="E30" r:id="rId2"/>
    <hyperlink ref="E32" r:id="rId3"/>
  </hyperlinks>
  <pageMargins left="0.75" right="0.75" top="1" bottom="1" header="0.5" footer="0.5"/>
  <pageSetup paperSize="9" orientation="landscape" horizontalDpi="4294967293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DONBMF</vt:lpstr>
      <vt:lpstr>DONBMF!Afdrukbereik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2012-08-13T15:56:41Z</dcterms:created>
  <dcterms:modified xsi:type="dcterms:W3CDTF">2014-11-16T17:54:29Z</dcterms:modified>
</cp:coreProperties>
</file>