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CR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/>
  <c r="I22" i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A41" i="1"/>
  <c r="I41" i="1"/>
</calcChain>
</file>

<file path=xl/sharedStrings.xml><?xml version="1.0" encoding="utf-8"?>
<sst xmlns="http://schemas.openxmlformats.org/spreadsheetml/2006/main" count="41" uniqueCount="33">
  <si>
    <t xml:space="preserve">Dossier </t>
  </si>
  <si>
    <t>Boekje</t>
  </si>
  <si>
    <t>Décompte acquéreur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</si>
  <si>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</si>
  <si>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</si>
  <si>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</si>
  <si>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</si>
  <si>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</si>
  <si>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</si>
  <si>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</si>
  <si>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</si>
  <si>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</si>
  <si>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</si>
  <si>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</si>
  <si>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</si>
  <si>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</si>
  <si>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</si>
  <si>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</si>
  <si>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</si>
  <si>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</si>
  <si>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</si>
  <si>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</si>
  <si>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</si>
  <si>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Livret</t>
  </si>
  <si>
    <t>Page de calcul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</si>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</sst>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165" fontId="10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5" fontId="10" fillId="3" borderId="0" xfId="16" applyNumberFormat="1" applyFont="1" applyFill="1" applyProtection="1">
      <protection hidden="1"/>
    </xf>
    <xf numFmtId="165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5" fontId="11" fillId="3" borderId="0" xfId="16" applyNumberFormat="1" applyFont="1" applyFill="1" applyProtection="1">
      <protection hidden="1"/>
    </xf>
    <xf numFmtId="165" fontId="12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12" fillId="3" borderId="0" xfId="15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8" fillId="2" borderId="0" xfId="0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165" fontId="14" fillId="3" borderId="0" xfId="16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CRAK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CRA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CR.xlsx" TargetMode="External"/><Relationship Id="rId5" Type="http://schemas.openxmlformats.org/officeDocument/2006/relationships/hyperlink" Target="livret.xlsx" TargetMode="External"/><Relationship Id="rId4" Type="http://schemas.openxmlformats.org/officeDocument/2006/relationships/hyperlink" Target="VBIBCR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2.5703125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35" t="s">
        <v>4</v>
      </c>
      <c r="B8" s="36"/>
      <c r="C8" s="36"/>
      <c r="D8" s="36"/>
      <c r="E8" s="37"/>
      <c r="F8" s="36"/>
      <c r="G8" s="38"/>
      <c r="H8" s="36"/>
      <c r="I8" s="36"/>
    </row>
    <row r="9" spans="1:9" ht="14.25">
      <c r="A9" s="36"/>
      <c r="B9" s="36"/>
      <c r="C9" s="36"/>
      <c r="D9" s="36"/>
      <c r="E9" s="38"/>
      <c r="F9" s="36"/>
      <c r="G9" s="38"/>
      <c r="H9" s="36"/>
      <c r="I9" s="36"/>
    </row>
    <row r="10" spans="1:9" ht="14.25">
      <c r="A10" s="43" t="s">
        <v>5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[1]VBIBCR!B3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6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7</v>
      </c>
      <c r="B15" s="6"/>
      <c r="C15" s="6"/>
      <c r="D15" s="7"/>
      <c r="E15" s="7"/>
      <c r="F15" s="6"/>
      <c r="G15" s="7"/>
      <c r="H15" s="6"/>
      <c r="I15" s="4"/>
    </row>
    <row r="16" spans="1:9">
      <c r="A16" s="16" t="s">
        <v>8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7" t="s">
        <v>9</v>
      </c>
      <c r="B17" s="6"/>
      <c r="C17" s="6"/>
      <c r="D17" s="7">
        <f>[1]VBIBCR!B8</f>
        <v>0</v>
      </c>
      <c r="E17" s="7"/>
      <c r="F17" s="6"/>
      <c r="G17" s="6"/>
      <c r="H17" s="6"/>
      <c r="I17" s="12"/>
    </row>
    <row r="18" spans="1:9">
      <c r="A18" s="18" t="s">
        <v>10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6" t="s">
        <v>11</v>
      </c>
      <c r="B19" s="6"/>
      <c r="C19" s="6"/>
      <c r="D19" s="7"/>
      <c r="E19" s="11">
        <f>[1]VBIBCR!B5-[1]VBIBCR!B8</f>
        <v>0</v>
      </c>
      <c r="F19" s="6"/>
      <c r="G19" s="6"/>
      <c r="H19" s="6"/>
      <c r="I19" s="12"/>
    </row>
    <row r="20" spans="1:9">
      <c r="A20" s="19" t="s">
        <v>12</v>
      </c>
      <c r="B20" s="6"/>
      <c r="C20" s="6"/>
      <c r="D20" s="7"/>
      <c r="E20" s="12">
        <f>[2]VBIBCRDAC!I17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13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14</v>
      </c>
      <c r="B24" s="6"/>
      <c r="C24" s="6"/>
      <c r="D24" s="7"/>
      <c r="E24" s="7"/>
      <c r="F24" s="6"/>
      <c r="G24" s="7"/>
      <c r="H24" s="6"/>
      <c r="I24" s="4"/>
    </row>
    <row r="25" spans="1:9">
      <c r="A25" s="20" t="s">
        <v>15</v>
      </c>
      <c r="B25" s="6"/>
      <c r="C25" s="6"/>
      <c r="D25" s="7"/>
      <c r="E25" s="39"/>
      <c r="F25" s="6"/>
      <c r="G25" s="7"/>
      <c r="H25" s="6"/>
      <c r="I25" s="6"/>
    </row>
    <row r="26" spans="1:9">
      <c r="A26" s="40" t="str">
        <f>IF(AND([1]VBIBCR!C34="vendeur",[1]VBIBCR!D34&gt;0),"   renseignements urbanistiques (incl. 21% TVA)","")</f>
        <v/>
      </c>
      <c r="B26" s="6"/>
      <c r="C26" s="6"/>
      <c r="D26" s="7"/>
      <c r="E26" s="41" t="str">
        <f>IF(AND([1]VBIBCR!C34="vendeur",[1]VBIBCR!D34&gt;0),[1]VBIBCR!D34*121%,"")</f>
        <v/>
      </c>
      <c r="F26" s="6"/>
      <c r="G26" s="7"/>
      <c r="H26" s="6"/>
      <c r="I26" s="6"/>
    </row>
    <row r="27" spans="1:9">
      <c r="A27" s="6" t="str">
        <f>IF(AND([1]VBIBCR!C36="vendeur",[1]VBIBCR!D36&gt;0),"   attestation(s) du sol° (incl. 21% TVA)","")</f>
        <v/>
      </c>
      <c r="B27" s="6"/>
      <c r="C27" s="6"/>
      <c r="D27" s="7"/>
      <c r="E27" s="39" t="str">
        <f>IF(AND([1]VBIBCR!C36="vendeur",[1]VBIBCR!D36&gt;0),[1]VBIBCR!D36*121%,"")</f>
        <v/>
      </c>
      <c r="F27" s="6"/>
      <c r="G27" s="7"/>
      <c r="H27" s="6"/>
      <c r="I27" s="6"/>
    </row>
    <row r="28" spans="1:9">
      <c r="A28" s="40" t="str">
        <f>IF(AND([1]VBIBCR!C37="verkoper",[1]VBIBCR!D37&gt;0),"   autres° (incl. 21% TVA)","")</f>
        <v/>
      </c>
      <c r="B28" s="6"/>
      <c r="C28" s="6"/>
      <c r="D28" s="7"/>
      <c r="E28" s="39" t="str">
        <f>IF(AND([1]VBIBCR!C37="vendeur",[1]VBIBCR!D37&gt;0),[1]VBIBCR!D37*121%,"")</f>
        <v/>
      </c>
      <c r="F28" s="6"/>
      <c r="G28" s="7"/>
      <c r="H28" s="6"/>
      <c r="I28" s="6"/>
    </row>
    <row r="29" spans="1:9">
      <c r="A29" s="19" t="s">
        <v>16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8" t="s">
        <v>17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8" t="s">
        <v>18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6" t="s">
        <v>19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19" t="s">
        <v>20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IF(AND([1]VBIBCR!C35="vendeur",[1]VBIBCR!D35&gt;0),"Mesurage","")</f>
        <v/>
      </c>
      <c r="B36" s="6"/>
      <c r="C36" s="6"/>
      <c r="D36" s="7"/>
      <c r="E36" s="39" t="str">
        <f>IF(AND([1]VBIBCR!C35="vendeur",[1]VBIBCR!D35&gt;0),[1]VBIBCR!D35,"")</f>
        <v/>
      </c>
      <c r="F36" s="6"/>
      <c r="G36" s="7"/>
      <c r="H36" s="6"/>
      <c r="I36" s="6"/>
    </row>
    <row r="37" spans="1:9">
      <c r="A37" s="19" t="s">
        <v>21</v>
      </c>
      <c r="B37" s="6"/>
      <c r="C37" s="6"/>
      <c r="D37" s="7"/>
      <c r="E37" s="11">
        <f>[1]VBIBCR!D30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13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2" t="s">
        <v>32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6"/>
      <c r="H44" s="6"/>
      <c r="I44" s="6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6"/>
      <c r="H45" s="6"/>
      <c r="I45" s="6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6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4" t="s">
        <v>2</v>
      </c>
      <c r="E48" s="14" t="s">
        <v>3</v>
      </c>
    </row>
    <row r="49" spans="1:9">
      <c r="D49" s="15"/>
      <c r="E49" s="15"/>
    </row>
    <row r="50" spans="1:9">
      <c r="D50" s="14" t="s">
        <v>22</v>
      </c>
      <c r="E50" s="15" t="s">
        <v>24</v>
      </c>
    </row>
    <row r="51" spans="1:9" ht="14.25">
      <c r="A51" s="1"/>
      <c r="B51" s="1"/>
      <c r="C51" s="1"/>
      <c r="D51" s="14"/>
      <c r="E51" s="14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15"/>
      <c r="E53" s="15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5"/>
      <c r="E54" s="15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5"/>
      <c r="E55" s="15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23</v>
      </c>
      <c r="E56" s="15"/>
      <c r="F56" s="1"/>
      <c r="G56" s="1"/>
      <c r="H56" s="1"/>
      <c r="I56" s="1"/>
    </row>
    <row r="58" spans="1:9">
      <c r="E58" s="21"/>
    </row>
    <row r="59" spans="1:9">
      <c r="E59" s="23"/>
    </row>
    <row r="61" spans="1:9">
      <c r="D61" s="24"/>
      <c r="E61" s="24"/>
      <c r="F61" s="24"/>
    </row>
    <row r="62" spans="1:9">
      <c r="E62" s="24"/>
      <c r="F62" s="24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0" r:id="rId2"/>
    <hyperlink ref="E48" r:id="rId3"/>
    <hyperlink ref="D48" r:id="rId4"/>
    <hyperlink ref="D56" r:id="rId5"/>
    <hyperlink ref="E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VBIBCRDV</vt:lpstr>
      <vt:lpstr>VBIBCRDV!Afdrukbereik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2014-10-29T14:27:55Z</cp:lastPrinted>
  <dcterms:created xsi:type="dcterms:W3CDTF">2012-08-13T20:01:09Z</dcterms:created>
  <dcterms:modified xsi:type="dcterms:W3CDTF">2014-11-20T08:39:45Z</dcterms:modified>
</cp:coreProperties>
</file>